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J108" i="1" l="1"/>
  <c r="K106" i="1"/>
  <c r="K105" i="1"/>
  <c r="K104" i="1"/>
  <c r="K103" i="1"/>
  <c r="K102" i="1"/>
  <c r="K101" i="1"/>
  <c r="K100" i="1"/>
  <c r="K81" i="1"/>
  <c r="K85" i="1"/>
  <c r="M90" i="1" s="1"/>
  <c r="K84" i="1"/>
  <c r="M89" i="1" s="1"/>
  <c r="K83" i="1"/>
  <c r="K82" i="1"/>
  <c r="K80" i="1"/>
  <c r="K79" i="1"/>
  <c r="J87" i="1" l="1"/>
  <c r="J88" i="1"/>
  <c r="J61" i="1"/>
  <c r="K75" i="1" s="1"/>
  <c r="K61" i="1"/>
  <c r="J75" i="1" s="1"/>
  <c r="K69" i="1"/>
  <c r="J69" i="1"/>
  <c r="K68" i="1"/>
  <c r="J68" i="1"/>
  <c r="K67" i="1"/>
  <c r="J67" i="1"/>
  <c r="K66" i="1"/>
  <c r="J66" i="1"/>
  <c r="K65" i="1"/>
  <c r="J65" i="1"/>
  <c r="K63" i="1"/>
  <c r="J63" i="1"/>
  <c r="K64" i="1"/>
  <c r="J64" i="1"/>
  <c r="K62" i="1"/>
  <c r="J62" i="1"/>
  <c r="K60" i="1"/>
  <c r="K59" i="1"/>
  <c r="K58" i="1"/>
  <c r="J71" i="1" s="1"/>
  <c r="K35" i="1"/>
  <c r="M40" i="1" s="1"/>
  <c r="K20" i="1"/>
  <c r="J27" i="1" s="1"/>
  <c r="J20" i="1"/>
  <c r="K27" i="1" s="1"/>
  <c r="K19" i="1"/>
  <c r="J26" i="1" s="1"/>
  <c r="J18" i="1"/>
  <c r="J17" i="1"/>
  <c r="J16" i="1"/>
  <c r="J15" i="1"/>
  <c r="J14" i="1"/>
  <c r="K36" i="1"/>
  <c r="M41" i="1" s="1"/>
  <c r="K34" i="1"/>
  <c r="K33" i="1"/>
  <c r="K32" i="1"/>
  <c r="K31" i="1"/>
  <c r="J38" i="1" s="1"/>
  <c r="K18" i="1"/>
  <c r="K17" i="1"/>
  <c r="K16" i="1"/>
  <c r="J24" i="1" s="1"/>
  <c r="K15" i="1"/>
  <c r="K14" i="1"/>
  <c r="J73" i="1" l="1"/>
  <c r="K74" i="1"/>
  <c r="J72" i="1"/>
  <c r="J25" i="1"/>
  <c r="J74" i="1"/>
  <c r="J39" i="1"/>
  <c r="J23" i="1"/>
  <c r="K23" i="1"/>
</calcChain>
</file>

<file path=xl/sharedStrings.xml><?xml version="1.0" encoding="utf-8"?>
<sst xmlns="http://schemas.openxmlformats.org/spreadsheetml/2006/main" count="194" uniqueCount="85">
  <si>
    <t>ks</t>
  </si>
  <si>
    <t>t</t>
  </si>
  <si>
    <t>m</t>
  </si>
  <si>
    <t>m2</t>
  </si>
  <si>
    <t>m3</t>
  </si>
  <si>
    <t>_01_</t>
  </si>
  <si>
    <t>_02_</t>
  </si>
  <si>
    <t>1.</t>
  </si>
  <si>
    <t>_03_</t>
  </si>
  <si>
    <t>2.</t>
  </si>
  <si>
    <t>_05_</t>
  </si>
  <si>
    <t>3.</t>
  </si>
  <si>
    <t>8.1.</t>
  </si>
  <si>
    <t>střecha přístavby</t>
  </si>
  <si>
    <t>STŘEŠNÍ KRYTINY A KLEMPÍŘSKÉ VÝROBKY</t>
  </si>
  <si>
    <t>Z původní přístavby bude odstraněna plechová střešní krytina - falcovaný plech</t>
  </si>
  <si>
    <t>hlavní střecha - čast původní(azbestová krytina)</t>
  </si>
  <si>
    <t>hlavní střecha - čast opravená(aslatová krytina)</t>
  </si>
  <si>
    <t>Opravená část střechy je provedena pouze položením asfaltových pásů na celoplošné bednění s uchycením pomocí střešních latí)</t>
  </si>
  <si>
    <t xml:space="preserve">demontáž původní střešní kytiny </t>
  </si>
  <si>
    <t>demontáž oplechování</t>
  </si>
  <si>
    <t>dl. (m)</t>
  </si>
  <si>
    <t>š.(m)</t>
  </si>
  <si>
    <t>oplechování okapového zakončení krovu</t>
  </si>
  <si>
    <t>oplechování štítové stěny</t>
  </si>
  <si>
    <t xml:space="preserve">oplechování parapetů </t>
  </si>
  <si>
    <t>demontáž falcované plech krytina u okapů</t>
  </si>
  <si>
    <t>podokapní žlaby</t>
  </si>
  <si>
    <t>celk.dl. (m)</t>
  </si>
  <si>
    <t>oplechování parapetů š.od 100do 300mm</t>
  </si>
  <si>
    <t>oplechování zdíš.od 100do 300mm</t>
  </si>
  <si>
    <t xml:space="preserve">plechování je provedene z plechu pozinkovaného s nátěrem </t>
  </si>
  <si>
    <t>odpadní trouby</t>
  </si>
  <si>
    <t>kotlík</t>
  </si>
  <si>
    <t>závětná lišta</t>
  </si>
  <si>
    <t>oplechování komínu 450/450mm</t>
  </si>
  <si>
    <t>4.</t>
  </si>
  <si>
    <t>5.</t>
  </si>
  <si>
    <t>závětrná lišta</t>
  </si>
  <si>
    <t>oplechování komínu(2*450/450mm)</t>
  </si>
  <si>
    <t>okapní trouby</t>
  </si>
  <si>
    <t>napojení na lež. Kanalizaci (lapač splavenin "gajgr")</t>
  </si>
  <si>
    <t>lapač splavenin</t>
  </si>
  <si>
    <t>demontáž dešťových svodů</t>
  </si>
  <si>
    <t>DEMONTÁŽE STŘEŠNÍ KRYTINY</t>
  </si>
  <si>
    <t>všechny okapní svody dešťových vod jsou provedené z pozinkovaného plechu s nátěrem</t>
  </si>
  <si>
    <t>STŘEŠNÍ KRYTINA</t>
  </si>
  <si>
    <t>8.2.</t>
  </si>
  <si>
    <t xml:space="preserve">montáž střešní kytiny </t>
  </si>
  <si>
    <t>krytina hlavní plochy</t>
  </si>
  <si>
    <t>plechová krytina (ve tvaru čtverce kladeným na koso 345/345mm) - ocelový plech tl.0,5 mm s povrchovou úpravou pokovením zinkem a  pastvačním přípravkem (antikorozní, vysoká odolnost proti mechnickému poškození, ochrana proti UV záření) v barvě tmavě šedé RAL 7016 - mat</t>
  </si>
  <si>
    <t>hřeben střechy (RAL 7016, mat)</t>
  </si>
  <si>
    <t xml:space="preserve">desková zábrana sněhu (v barvě RAL 7011) </t>
  </si>
  <si>
    <t>hřebenáč s provětráváním, závětná lišta na štítech vikýři, doplňující spojující materiál. Sněhová zábrana je proveden 1100m od okapu po celé délce okapu čelní strany fasády a v délce 5m v místě nad zařízením tepelných čerpadel</t>
  </si>
  <si>
    <t>hřebenáč s provětráváním, závětná lišta na štítech vikýři, doplňující spojující materiál. Hřebenáč je proveden ve vrcholu hlavní střechy a ve stejné výšce na vikýři.</t>
  </si>
  <si>
    <t>oplechování</t>
  </si>
  <si>
    <r>
      <rPr>
        <b/>
        <sz val="8"/>
        <color theme="1"/>
        <rFont val="Calibri"/>
        <family val="2"/>
        <charset val="238"/>
        <scheme val="minor"/>
      </rPr>
      <t>KP.1</t>
    </r>
    <r>
      <rPr>
        <sz val="8"/>
        <color theme="1"/>
        <rFont val="Calibri"/>
        <family val="2"/>
        <charset val="238"/>
        <scheme val="minor"/>
      </rPr>
      <t xml:space="preserve"> závětrá lišta štítu</t>
    </r>
  </si>
  <si>
    <r>
      <rPr>
        <b/>
        <sz val="8"/>
        <color theme="1"/>
        <rFont val="Calibri"/>
        <family val="2"/>
        <charset val="238"/>
        <scheme val="minor"/>
      </rPr>
      <t>KP.2</t>
    </r>
    <r>
      <rPr>
        <sz val="8"/>
        <color theme="1"/>
        <rFont val="Calibri"/>
        <family val="2"/>
        <charset val="238"/>
        <scheme val="minor"/>
      </rPr>
      <t xml:space="preserve"> závětrná lišta štítu vikýře (ve střešní rovině)</t>
    </r>
  </si>
  <si>
    <r>
      <rPr>
        <b/>
        <sz val="8"/>
        <color theme="1"/>
        <rFont val="Calibri"/>
        <family val="2"/>
        <charset val="238"/>
        <scheme val="minor"/>
      </rPr>
      <t>KP 3</t>
    </r>
    <r>
      <rPr>
        <sz val="8"/>
        <color theme="1"/>
        <rFont val="Calibri"/>
        <family val="2"/>
        <charset val="238"/>
        <scheme val="minor"/>
      </rPr>
      <t xml:space="preserve"> závěrná lišta vikýře (svislá část)</t>
    </r>
  </si>
  <si>
    <r>
      <rPr>
        <b/>
        <sz val="8"/>
        <color theme="1"/>
        <rFont val="Calibri"/>
        <family val="2"/>
        <charset val="238"/>
        <scheme val="minor"/>
      </rPr>
      <t>KP4</t>
    </r>
    <r>
      <rPr>
        <sz val="8"/>
        <color theme="1"/>
        <rFont val="Calibri"/>
        <family val="2"/>
        <charset val="238"/>
        <scheme val="minor"/>
      </rPr>
      <t xml:space="preserve"> - oplechování hlavy komínů </t>
    </r>
  </si>
  <si>
    <r>
      <rPr>
        <b/>
        <sz val="8"/>
        <color theme="1"/>
        <rFont val="Calibri"/>
        <family val="2"/>
        <charset val="238"/>
        <scheme val="minor"/>
      </rPr>
      <t xml:space="preserve">KP.5 </t>
    </r>
    <r>
      <rPr>
        <sz val="8"/>
        <color theme="1"/>
        <rFont val="Calibri"/>
        <family val="2"/>
        <charset val="238"/>
        <scheme val="minor"/>
      </rPr>
      <t>oplechování komínu  600/600mm</t>
    </r>
  </si>
  <si>
    <r>
      <rPr>
        <b/>
        <sz val="8"/>
        <color theme="1"/>
        <rFont val="Calibri"/>
        <family val="2"/>
        <charset val="238"/>
        <scheme val="minor"/>
      </rPr>
      <t>KP.6</t>
    </r>
    <r>
      <rPr>
        <sz val="8"/>
        <color theme="1"/>
        <rFont val="Calibri"/>
        <family val="2"/>
        <charset val="238"/>
        <scheme val="minor"/>
      </rPr>
      <t xml:space="preserve"> oplechovaní čel okapové strany krokví </t>
    </r>
  </si>
  <si>
    <r>
      <rPr>
        <b/>
        <sz val="8"/>
        <color theme="1"/>
        <rFont val="Calibri"/>
        <family val="2"/>
        <charset val="238"/>
        <scheme val="minor"/>
      </rPr>
      <t>KP.8</t>
    </r>
    <r>
      <rPr>
        <sz val="8"/>
        <color theme="1"/>
        <rFont val="Calibri"/>
        <family val="2"/>
        <charset val="238"/>
        <scheme val="minor"/>
      </rPr>
      <t xml:space="preserve"> - oplechování úžlabí</t>
    </r>
  </si>
  <si>
    <r>
      <rPr>
        <b/>
        <sz val="8"/>
        <color theme="1"/>
        <rFont val="Calibri"/>
        <family val="2"/>
        <charset val="238"/>
        <scheme val="minor"/>
      </rPr>
      <t>KP.9</t>
    </r>
    <r>
      <rPr>
        <sz val="8"/>
        <color theme="1"/>
        <rFont val="Calibri"/>
        <family val="2"/>
        <charset val="238"/>
        <scheme val="minor"/>
      </rPr>
      <t xml:space="preserve"> - oplechování vikýře stěna/střecha</t>
    </r>
  </si>
  <si>
    <r>
      <rPr>
        <b/>
        <sz val="8"/>
        <color theme="1"/>
        <rFont val="Calibri"/>
        <family val="2"/>
        <charset val="238"/>
        <scheme val="minor"/>
      </rPr>
      <t>KP.10</t>
    </r>
    <r>
      <rPr>
        <sz val="8"/>
        <color theme="1"/>
        <rFont val="Calibri"/>
        <family val="2"/>
        <charset val="238"/>
        <scheme val="minor"/>
      </rPr>
      <t xml:space="preserve"> - napojení stechy a stěny vikýře</t>
    </r>
  </si>
  <si>
    <t>oplechová š. od 300 do 500mm</t>
  </si>
  <si>
    <t>oplechování š.800mm</t>
  </si>
  <si>
    <t>oplechování komínu(2*600/600mm)</t>
  </si>
  <si>
    <t>oplechování hlavy komínu</t>
  </si>
  <si>
    <t>oplechování je provedeni titan-zinkem v barvě antracitové</t>
  </si>
  <si>
    <t>komínkové vývody</t>
  </si>
  <si>
    <t>systémévé vávody nad střechu - podtlakové odvětrávání, odvětrávání kanalizace</t>
  </si>
  <si>
    <t xml:space="preserve">Ze střechy původní stavby je odstraněna azbestová krytina
- Musí být voleny takové technologické postupy, jimiž bude možné předejít uvolňování azbestu do ovzduší – prováděno ručně v ochranných oblecích
- Azbest a materiály, které jej obsahují, by měli být odstraněny před prováděním prací. Musí být sbírány a odstraňovány z místa v utěsněných obalech označených nápisem upozorňují na obsah azbestu. Prostor musí být rovněž označen jako kontrolované pásmo, kde je nutno dodržovat režimová opatření 
- Odborné firmy odstraňující asbest ze staveb jsou povinny práce ohlašovat 30 dní předem Krajské hygienické stanici.
- Musí se dodržovat požadavky na ochranu zdraví dle nařízení vlády 178/2001 § 21 a §17azbest je možné likvidovat v zařízení k tomu určených
</t>
  </si>
  <si>
    <t xml:space="preserve"> dešťové svody</t>
  </si>
  <si>
    <t>všechny okapní svody dešťových vod jsou provedené z titan-zinek v barvě antracitové</t>
  </si>
  <si>
    <t>8.3.</t>
  </si>
  <si>
    <t>KLEMPÍŘSKÉ VÝROBKY</t>
  </si>
  <si>
    <t>PARAPETY</t>
  </si>
  <si>
    <t>oplechování parapetů okna O.01</t>
  </si>
  <si>
    <t>Kp.7 parapety budou oplechovány titan -zinkem (natural) - 1150/250mm</t>
  </si>
  <si>
    <t>oplechování parapetů okna O.02</t>
  </si>
  <si>
    <t>Kp.7 parapety budou oplechovány titan -zinkem (natural) - 2500/250mm</t>
  </si>
  <si>
    <t>plechová okapnička soklu</t>
  </si>
  <si>
    <t>sokl stavby</t>
  </si>
  <si>
    <t>Místo soklu je instloaná kapnička v délce 150mm je provedena z titan.zinku(natural) nad terénem. Zároveň uchycuje nopovou folii, chránící svisou hydroizolaci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</si>
</sst>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5" fillId="2" borderId="0" xfId="0" applyFont="1" applyFill="1" applyAlignment="1">
      <alignment horizontal="center" vertical="top"/>
    </xf>
    <xf numFmtId="0" fontId="0" fillId="4" borderId="0" xfId="0" applyFill="1"/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2" fillId="0" borderId="0" xfId="0" applyFont="1"/>
    <xf numFmtId="0" fontId="0" fillId="0" borderId="0" xfId="0"/>
    <xf numFmtId="0" fontId="3" fillId="4" borderId="0" xfId="0" applyFont="1" applyFill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/>
    <xf numFmtId="0" fontId="3" fillId="3" borderId="0" xfId="0" applyFont="1" applyFill="1" applyAlignment="1">
      <alignment horizontal="center" vertical="top"/>
    </xf>
    <xf numFmtId="0" fontId="0" fillId="3" borderId="0" xfId="0" applyFill="1"/>
    <xf numFmtId="16" fontId="6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2" fontId="1" fillId="4" borderId="0" xfId="0" applyNumberFormat="1" applyFont="1" applyFill="1" applyAlignment="1">
      <alignment horizontal="center" vertical="top"/>
    </xf>
    <xf numFmtId="0" fontId="8" fillId="4" borderId="0" xfId="0" applyFont="1" applyFill="1" applyAlignment="1">
      <alignment horizontal="left" vertical="top"/>
    </xf>
    <xf numFmtId="0" fontId="7" fillId="3" borderId="0" xfId="0" applyFont="1" applyFill="1"/>
    <xf numFmtId="0" fontId="2" fillId="0" borderId="1" xfId="0" applyFont="1" applyBorder="1" applyAlignment="1">
      <alignment horizontal="center" vertical="top" wrapText="1"/>
    </xf>
    <xf numFmtId="0" fontId="8" fillId="4" borderId="0" xfId="0" applyFont="1" applyFill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top"/>
    </xf>
    <xf numFmtId="2" fontId="2" fillId="0" borderId="1" xfId="0" applyNumberFormat="1" applyFont="1" applyBorder="1"/>
    <xf numFmtId="0" fontId="2" fillId="4" borderId="0" xfId="0" applyFont="1" applyFill="1"/>
    <xf numFmtId="2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1" fontId="2" fillId="0" borderId="1" xfId="0" applyNumberFormat="1" applyFont="1" applyBorder="1"/>
    <xf numFmtId="1" fontId="1" fillId="4" borderId="0" xfId="0" applyNumberFormat="1" applyFont="1" applyFill="1" applyAlignment="1">
      <alignment horizontal="center"/>
    </xf>
    <xf numFmtId="1" fontId="1" fillId="4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8" fillId="4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ill="1" applyBorder="1"/>
    <xf numFmtId="0" fontId="8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0" fontId="3" fillId="0" borderId="0" xfId="0" applyFont="1" applyFill="1" applyBorder="1"/>
    <xf numFmtId="2" fontId="1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164" fontId="2" fillId="0" borderId="6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2" fontId="2" fillId="0" borderId="6" xfId="0" applyNumberFormat="1" applyFont="1" applyBorder="1"/>
    <xf numFmtId="0" fontId="2" fillId="0" borderId="5" xfId="0" applyFont="1" applyBorder="1" applyAlignment="1">
      <alignment horizontal="center" vertical="top"/>
    </xf>
    <xf numFmtId="2" fontId="2" fillId="0" borderId="5" xfId="0" applyNumberFormat="1" applyFont="1" applyBorder="1"/>
    <xf numFmtId="0" fontId="1" fillId="0" borderId="0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8" fillId="4" borderId="0" xfId="0" applyFont="1" applyFill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4"/>
  <sheetViews>
    <sheetView tabSelected="1" view="pageLayout" topLeftCell="A43" zoomScaleNormal="100" workbookViewId="0">
      <selection activeCell="B46" sqref="B46:M46"/>
    </sheetView>
  </sheetViews>
  <sheetFormatPr defaultRowHeight="14.4" x14ac:dyDescent="0.3"/>
  <cols>
    <col min="1" max="1" width="5" customWidth="1"/>
    <col min="2" max="2" width="22.77734375" customWidth="1"/>
    <col min="3" max="3" width="6.109375" customWidth="1"/>
    <col min="4" max="6" width="5" customWidth="1"/>
    <col min="7" max="7" width="5.21875" customWidth="1"/>
    <col min="8" max="8" width="5.109375" customWidth="1"/>
    <col min="9" max="9" width="5" customWidth="1"/>
    <col min="10" max="10" width="5.6640625" customWidth="1"/>
    <col min="11" max="11" width="5.21875" customWidth="1"/>
    <col min="12" max="12" width="5.44140625" customWidth="1"/>
    <col min="13" max="13" width="5.5546875" customWidth="1"/>
  </cols>
  <sheetData>
    <row r="1" spans="1:13" ht="18" x14ac:dyDescent="0.3">
      <c r="A1" s="2">
        <v>8</v>
      </c>
      <c r="B1" s="82" t="s">
        <v>14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5.6" x14ac:dyDescent="0.3">
      <c r="A2" s="15" t="s">
        <v>12</v>
      </c>
      <c r="B2" s="72" t="s">
        <v>44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x14ac:dyDescent="0.3">
      <c r="A3" s="13" t="s">
        <v>5</v>
      </c>
      <c r="B3" s="73" t="s">
        <v>19</v>
      </c>
      <c r="C3" s="73"/>
      <c r="D3" s="73"/>
      <c r="E3" s="73"/>
      <c r="F3" s="73"/>
      <c r="G3" s="73"/>
      <c r="H3" s="73"/>
      <c r="I3" s="73"/>
      <c r="J3" s="17" t="s">
        <v>2</v>
      </c>
      <c r="K3" s="17" t="s">
        <v>3</v>
      </c>
      <c r="L3" s="17" t="s">
        <v>4</v>
      </c>
      <c r="M3" s="17" t="s">
        <v>1</v>
      </c>
    </row>
    <row r="4" spans="1:13" x14ac:dyDescent="0.3">
      <c r="A4" s="5">
        <v>1</v>
      </c>
      <c r="B4" s="64" t="s">
        <v>13</v>
      </c>
      <c r="C4" s="64"/>
      <c r="D4" s="64"/>
      <c r="E4" s="64"/>
      <c r="F4" s="64"/>
      <c r="G4" s="64"/>
      <c r="H4" s="64"/>
      <c r="I4" s="64"/>
      <c r="J4" s="5"/>
      <c r="K4" s="5">
        <v>4.0999999999999996</v>
      </c>
      <c r="L4" s="5"/>
      <c r="M4" s="5"/>
    </row>
    <row r="5" spans="1:13" ht="16.8" customHeight="1" x14ac:dyDescent="0.3">
      <c r="A5" s="4"/>
      <c r="B5" s="81" t="s">
        <v>15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3" ht="14.4" customHeight="1" x14ac:dyDescent="0.3">
      <c r="A6" s="6"/>
      <c r="B6" s="70"/>
      <c r="C6" s="70"/>
      <c r="D6" s="70"/>
      <c r="E6" s="70"/>
      <c r="F6" s="70"/>
      <c r="G6" s="70"/>
      <c r="H6" s="70"/>
      <c r="I6" s="70"/>
      <c r="J6" s="5" t="s">
        <v>2</v>
      </c>
      <c r="K6" s="5" t="s">
        <v>3</v>
      </c>
      <c r="L6" s="5" t="s">
        <v>4</v>
      </c>
      <c r="M6" s="5" t="s">
        <v>1</v>
      </c>
    </row>
    <row r="7" spans="1:13" x14ac:dyDescent="0.3">
      <c r="A7" s="5">
        <v>2</v>
      </c>
      <c r="B7" s="64" t="s">
        <v>16</v>
      </c>
      <c r="C7" s="64"/>
      <c r="D7" s="64"/>
      <c r="E7" s="64"/>
      <c r="F7" s="64"/>
      <c r="G7" s="64"/>
      <c r="H7" s="64"/>
      <c r="I7" s="64"/>
      <c r="J7" s="3"/>
      <c r="K7" s="3">
        <v>190</v>
      </c>
      <c r="L7" s="3"/>
      <c r="M7" s="5"/>
    </row>
    <row r="8" spans="1:13" ht="144.6" customHeight="1" x14ac:dyDescent="0.3">
      <c r="A8" s="4"/>
      <c r="B8" s="81" t="s">
        <v>72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 ht="11.25" customHeight="1" x14ac:dyDescent="0.3">
      <c r="A9" s="9"/>
      <c r="B9" s="70"/>
      <c r="C9" s="70"/>
      <c r="D9" s="70"/>
      <c r="E9" s="70"/>
      <c r="F9" s="70"/>
      <c r="G9" s="70"/>
      <c r="H9" s="70"/>
      <c r="I9" s="70"/>
      <c r="J9" s="5" t="s">
        <v>2</v>
      </c>
      <c r="K9" s="5" t="s">
        <v>3</v>
      </c>
      <c r="L9" s="5" t="s">
        <v>4</v>
      </c>
      <c r="M9" s="5" t="s">
        <v>1</v>
      </c>
    </row>
    <row r="10" spans="1:13" s="8" customFormat="1" ht="17.399999999999999" customHeight="1" x14ac:dyDescent="0.3">
      <c r="A10" s="5">
        <v>3</v>
      </c>
      <c r="B10" s="64" t="s">
        <v>17</v>
      </c>
      <c r="C10" s="64"/>
      <c r="D10" s="64"/>
      <c r="E10" s="64"/>
      <c r="F10" s="64"/>
      <c r="G10" s="64"/>
      <c r="H10" s="64"/>
      <c r="I10" s="64"/>
      <c r="J10" s="3"/>
      <c r="K10" s="3">
        <v>81.5</v>
      </c>
      <c r="L10" s="3"/>
      <c r="M10" s="5"/>
    </row>
    <row r="11" spans="1:13" ht="29.4" customHeight="1" x14ac:dyDescent="0.3">
      <c r="A11" s="4"/>
      <c r="B11" s="81" t="s">
        <v>18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3" x14ac:dyDescent="0.3">
      <c r="A12" s="13" t="s">
        <v>6</v>
      </c>
      <c r="B12" s="73" t="s">
        <v>20</v>
      </c>
      <c r="C12" s="73"/>
      <c r="D12" s="73"/>
      <c r="E12" s="73"/>
      <c r="F12" s="73"/>
      <c r="G12" s="73"/>
      <c r="H12" s="73"/>
      <c r="I12" s="73"/>
      <c r="J12" s="14"/>
      <c r="K12" s="20"/>
      <c r="L12" s="20"/>
      <c r="M12" s="14"/>
    </row>
    <row r="13" spans="1:13" ht="22.2" customHeight="1" x14ac:dyDescent="0.3">
      <c r="A13" s="4"/>
      <c r="B13" s="65"/>
      <c r="C13" s="65"/>
      <c r="D13" s="65"/>
      <c r="E13" s="65"/>
      <c r="F13" s="65"/>
      <c r="G13" s="10" t="s">
        <v>21</v>
      </c>
      <c r="H13" s="10" t="s">
        <v>22</v>
      </c>
      <c r="I13" s="10" t="s">
        <v>0</v>
      </c>
      <c r="J13" s="24" t="s">
        <v>3</v>
      </c>
      <c r="K13" s="21" t="s">
        <v>28</v>
      </c>
      <c r="L13" s="7"/>
      <c r="M13" s="7"/>
    </row>
    <row r="14" spans="1:13" ht="11.25" customHeight="1" x14ac:dyDescent="0.3">
      <c r="A14" s="4"/>
      <c r="B14" s="66" t="s">
        <v>23</v>
      </c>
      <c r="C14" s="66"/>
      <c r="D14" s="66"/>
      <c r="E14" s="66"/>
      <c r="F14" s="66"/>
      <c r="G14" s="10">
        <v>23</v>
      </c>
      <c r="H14" s="10">
        <v>0.78</v>
      </c>
      <c r="I14" s="10">
        <v>2</v>
      </c>
      <c r="J14" s="24">
        <f>PRODUCT(G14:I14)</f>
        <v>35.880000000000003</v>
      </c>
      <c r="K14" s="28">
        <f>PRODUCT(G14,I14)</f>
        <v>46</v>
      </c>
      <c r="L14" s="7"/>
      <c r="M14" s="7"/>
    </row>
    <row r="15" spans="1:13" ht="11.25" customHeight="1" x14ac:dyDescent="0.3">
      <c r="A15" s="4"/>
      <c r="B15" s="65"/>
      <c r="C15" s="65"/>
      <c r="D15" s="65"/>
      <c r="E15" s="65"/>
      <c r="F15" s="65"/>
      <c r="G15" s="10">
        <v>8.6999999999999993</v>
      </c>
      <c r="H15" s="10">
        <v>0.78</v>
      </c>
      <c r="I15" s="24">
        <v>1</v>
      </c>
      <c r="J15" s="24">
        <f t="shared" ref="J15:J18" si="0">PRODUCT(G15:I15)</f>
        <v>6.7859999999999996</v>
      </c>
      <c r="K15" s="28">
        <f t="shared" ref="K15:K18" si="1">PRODUCT(G15,I15)</f>
        <v>8.6999999999999993</v>
      </c>
      <c r="L15" s="7"/>
      <c r="M15" s="7"/>
    </row>
    <row r="16" spans="1:13" ht="11.25" customHeight="1" x14ac:dyDescent="0.3">
      <c r="A16" s="4"/>
      <c r="B16" s="65" t="s">
        <v>24</v>
      </c>
      <c r="C16" s="65"/>
      <c r="D16" s="65"/>
      <c r="E16" s="65"/>
      <c r="F16" s="65"/>
      <c r="G16" s="10">
        <v>6.1</v>
      </c>
      <c r="H16" s="10">
        <v>0.6</v>
      </c>
      <c r="I16" s="24">
        <v>2</v>
      </c>
      <c r="J16" s="24">
        <f t="shared" si="0"/>
        <v>7.3199999999999994</v>
      </c>
      <c r="K16" s="28">
        <f t="shared" si="1"/>
        <v>12.2</v>
      </c>
      <c r="L16" s="7"/>
      <c r="M16" s="7"/>
    </row>
    <row r="17" spans="1:13" s="8" customFormat="1" ht="11.25" customHeight="1" x14ac:dyDescent="0.3">
      <c r="A17" s="4"/>
      <c r="B17" s="65" t="s">
        <v>25</v>
      </c>
      <c r="C17" s="65"/>
      <c r="D17" s="65"/>
      <c r="E17" s="65"/>
      <c r="F17" s="65"/>
      <c r="G17" s="24">
        <v>2.1</v>
      </c>
      <c r="H17" s="24">
        <v>0.25</v>
      </c>
      <c r="I17" s="24">
        <v>2</v>
      </c>
      <c r="J17" s="24">
        <f t="shared" si="0"/>
        <v>1.05</v>
      </c>
      <c r="K17" s="28">
        <f t="shared" si="1"/>
        <v>4.2</v>
      </c>
      <c r="L17" s="7"/>
      <c r="M17" s="7"/>
    </row>
    <row r="18" spans="1:13" ht="11.25" customHeight="1" x14ac:dyDescent="0.3">
      <c r="A18" s="4"/>
      <c r="B18" s="65"/>
      <c r="C18" s="65"/>
      <c r="D18" s="65"/>
      <c r="E18" s="65"/>
      <c r="F18" s="65"/>
      <c r="G18" s="10">
        <v>1.1499999999999999</v>
      </c>
      <c r="H18" s="10">
        <v>0.25</v>
      </c>
      <c r="I18" s="24">
        <v>4</v>
      </c>
      <c r="J18" s="24">
        <f t="shared" si="0"/>
        <v>1.1499999999999999</v>
      </c>
      <c r="K18" s="28">
        <f t="shared" si="1"/>
        <v>4.5999999999999996</v>
      </c>
      <c r="L18" s="7"/>
      <c r="M18" s="7"/>
    </row>
    <row r="19" spans="1:13" s="8" customFormat="1" ht="11.25" customHeight="1" x14ac:dyDescent="0.3">
      <c r="A19" s="4"/>
      <c r="B19" s="67" t="s">
        <v>34</v>
      </c>
      <c r="C19" s="68"/>
      <c r="D19" s="68"/>
      <c r="E19" s="68"/>
      <c r="F19" s="69"/>
      <c r="G19" s="16">
        <v>2</v>
      </c>
      <c r="H19" s="24"/>
      <c r="I19" s="24">
        <v>2</v>
      </c>
      <c r="J19" s="24"/>
      <c r="K19" s="33">
        <f t="shared" ref="K19:K20" si="2">PRODUCT(G19,I19)</f>
        <v>4</v>
      </c>
      <c r="L19" s="7"/>
      <c r="M19" s="7"/>
    </row>
    <row r="20" spans="1:13" s="8" customFormat="1" ht="11.25" customHeight="1" x14ac:dyDescent="0.3">
      <c r="A20" s="4"/>
      <c r="B20" s="67" t="s">
        <v>35</v>
      </c>
      <c r="C20" s="68"/>
      <c r="D20" s="68"/>
      <c r="E20" s="68"/>
      <c r="F20" s="69"/>
      <c r="G20" s="24">
        <v>0.8</v>
      </c>
      <c r="H20" s="24">
        <v>0.45</v>
      </c>
      <c r="I20" s="24">
        <v>8</v>
      </c>
      <c r="J20" s="24">
        <f t="shared" ref="J20" si="3">PRODUCT(G20:I20)</f>
        <v>2.8800000000000003</v>
      </c>
      <c r="K20" s="28">
        <f t="shared" si="2"/>
        <v>6.4</v>
      </c>
      <c r="L20" s="7"/>
      <c r="M20" s="7"/>
    </row>
    <row r="21" spans="1:13" s="8" customFormat="1" ht="11.25" customHeight="1" x14ac:dyDescent="0.3">
      <c r="A21" s="4"/>
      <c r="B21" s="75"/>
      <c r="C21" s="76"/>
      <c r="D21" s="76"/>
      <c r="E21" s="76"/>
      <c r="F21" s="77"/>
      <c r="G21" s="24"/>
      <c r="H21" s="24"/>
      <c r="I21" s="24"/>
      <c r="J21" s="24"/>
      <c r="K21" s="28"/>
      <c r="L21" s="7"/>
      <c r="M21" s="7"/>
    </row>
    <row r="22" spans="1:13" ht="15" customHeight="1" x14ac:dyDescent="0.3">
      <c r="A22" s="19"/>
      <c r="B22" s="70"/>
      <c r="C22" s="70"/>
      <c r="D22" s="70"/>
      <c r="E22" s="70"/>
      <c r="F22" s="70"/>
      <c r="G22" s="70"/>
      <c r="H22" s="70"/>
      <c r="I22" s="70"/>
      <c r="J22" s="5" t="s">
        <v>2</v>
      </c>
      <c r="K22" s="5" t="s">
        <v>3</v>
      </c>
      <c r="L22" s="5" t="s">
        <v>4</v>
      </c>
      <c r="M22" s="5" t="s">
        <v>1</v>
      </c>
    </row>
    <row r="23" spans="1:13" s="8" customFormat="1" ht="14.4" customHeight="1" x14ac:dyDescent="0.3">
      <c r="A23" s="5" t="s">
        <v>7</v>
      </c>
      <c r="B23" s="64" t="s">
        <v>26</v>
      </c>
      <c r="C23" s="64"/>
      <c r="D23" s="64"/>
      <c r="E23" s="64"/>
      <c r="F23" s="64"/>
      <c r="G23" s="64"/>
      <c r="H23" s="64"/>
      <c r="I23" s="64"/>
      <c r="J23" s="18">
        <f>SUM(K14:K15)</f>
        <v>54.7</v>
      </c>
      <c r="K23" s="5">
        <f>SUM(J14:J15)</f>
        <v>42.666000000000004</v>
      </c>
      <c r="L23" s="18"/>
      <c r="M23" s="5"/>
    </row>
    <row r="24" spans="1:13" s="8" customFormat="1" ht="14.4" customHeight="1" x14ac:dyDescent="0.3">
      <c r="A24" s="5" t="s">
        <v>9</v>
      </c>
      <c r="B24" s="64" t="s">
        <v>30</v>
      </c>
      <c r="C24" s="64"/>
      <c r="D24" s="64"/>
      <c r="E24" s="64"/>
      <c r="F24" s="64"/>
      <c r="G24" s="64"/>
      <c r="H24" s="64"/>
      <c r="I24" s="64"/>
      <c r="J24" s="30">
        <f>SUM(K16)</f>
        <v>12.2</v>
      </c>
      <c r="K24" s="31"/>
      <c r="L24" s="32"/>
      <c r="M24" s="29"/>
    </row>
    <row r="25" spans="1:13" s="8" customFormat="1" ht="14.4" customHeight="1" x14ac:dyDescent="0.3">
      <c r="A25" s="5" t="s">
        <v>11</v>
      </c>
      <c r="B25" s="64" t="s">
        <v>29</v>
      </c>
      <c r="C25" s="64"/>
      <c r="D25" s="64"/>
      <c r="E25" s="64"/>
      <c r="F25" s="64"/>
      <c r="G25" s="64"/>
      <c r="H25" s="64"/>
      <c r="I25" s="64"/>
      <c r="J25" s="30">
        <f>SUM(K17:K18)</f>
        <v>8.8000000000000007</v>
      </c>
      <c r="K25" s="31"/>
      <c r="L25" s="32"/>
      <c r="M25" s="29"/>
    </row>
    <row r="26" spans="1:13" s="8" customFormat="1" ht="14.4" customHeight="1" x14ac:dyDescent="0.3">
      <c r="A26" s="5" t="s">
        <v>36</v>
      </c>
      <c r="B26" s="64" t="s">
        <v>38</v>
      </c>
      <c r="C26" s="64"/>
      <c r="D26" s="64"/>
      <c r="E26" s="64"/>
      <c r="F26" s="64"/>
      <c r="G26" s="64"/>
      <c r="H26" s="64"/>
      <c r="I26" s="64"/>
      <c r="J26" s="30">
        <f>SUM(K19)</f>
        <v>4</v>
      </c>
      <c r="K26" s="31"/>
      <c r="L26" s="32"/>
      <c r="M26" s="29"/>
    </row>
    <row r="27" spans="1:13" s="8" customFormat="1" ht="14.4" customHeight="1" x14ac:dyDescent="0.3">
      <c r="A27" s="5" t="s">
        <v>37</v>
      </c>
      <c r="B27" s="64" t="s">
        <v>39</v>
      </c>
      <c r="C27" s="64"/>
      <c r="D27" s="64"/>
      <c r="E27" s="64"/>
      <c r="F27" s="64"/>
      <c r="G27" s="64"/>
      <c r="H27" s="64"/>
      <c r="I27" s="64"/>
      <c r="J27" s="30">
        <f>SUM(K20)</f>
        <v>6.4</v>
      </c>
      <c r="K27" s="31">
        <f>SUM(J20)</f>
        <v>2.8800000000000003</v>
      </c>
      <c r="L27" s="32"/>
      <c r="M27" s="29"/>
    </row>
    <row r="28" spans="1:13" s="8" customFormat="1" ht="14.4" customHeight="1" x14ac:dyDescent="0.3">
      <c r="A28" s="11"/>
      <c r="B28" s="74" t="s">
        <v>31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1:13" x14ac:dyDescent="0.3">
      <c r="A29" s="13" t="s">
        <v>8</v>
      </c>
      <c r="B29" s="73" t="s">
        <v>43</v>
      </c>
      <c r="C29" s="73"/>
      <c r="D29" s="73"/>
      <c r="E29" s="73"/>
      <c r="F29" s="73"/>
      <c r="G29" s="73"/>
      <c r="H29" s="73"/>
      <c r="I29" s="73"/>
      <c r="J29" s="17" t="s">
        <v>2</v>
      </c>
      <c r="K29" s="13" t="s">
        <v>3</v>
      </c>
      <c r="L29" s="17" t="s">
        <v>4</v>
      </c>
      <c r="M29" s="17" t="s">
        <v>1</v>
      </c>
    </row>
    <row r="30" spans="1:13" ht="11.25" customHeight="1" x14ac:dyDescent="0.3">
      <c r="A30" s="11"/>
      <c r="B30" s="65"/>
      <c r="C30" s="65"/>
      <c r="D30" s="65"/>
      <c r="E30" s="65"/>
      <c r="F30" s="65"/>
      <c r="G30" s="24" t="s">
        <v>21</v>
      </c>
      <c r="H30" s="24" t="s">
        <v>22</v>
      </c>
      <c r="I30" s="24" t="s">
        <v>0</v>
      </c>
      <c r="J30" s="24" t="s">
        <v>3</v>
      </c>
      <c r="K30" s="21" t="s">
        <v>28</v>
      </c>
      <c r="L30" s="12"/>
      <c r="M30" s="12"/>
    </row>
    <row r="31" spans="1:13" ht="11.25" customHeight="1" x14ac:dyDescent="0.3">
      <c r="A31" s="11"/>
      <c r="B31" s="66" t="s">
        <v>27</v>
      </c>
      <c r="C31" s="66"/>
      <c r="D31" s="66"/>
      <c r="E31" s="66"/>
      <c r="F31" s="66"/>
      <c r="G31" s="24">
        <v>23</v>
      </c>
      <c r="H31" s="24"/>
      <c r="I31" s="24">
        <v>2</v>
      </c>
      <c r="J31" s="24"/>
      <c r="K31" s="28">
        <f>PRODUCT(G31,I31)</f>
        <v>46</v>
      </c>
      <c r="L31" s="12"/>
      <c r="M31" s="12"/>
    </row>
    <row r="32" spans="1:13" ht="11.25" customHeight="1" x14ac:dyDescent="0.3">
      <c r="A32" s="11"/>
      <c r="B32" s="65"/>
      <c r="C32" s="65"/>
      <c r="D32" s="65"/>
      <c r="E32" s="65"/>
      <c r="F32" s="65"/>
      <c r="G32" s="24">
        <v>8.6999999999999993</v>
      </c>
      <c r="H32" s="24"/>
      <c r="I32" s="24">
        <v>1</v>
      </c>
      <c r="J32" s="24"/>
      <c r="K32" s="28">
        <f t="shared" ref="K32:K36" si="4">PRODUCT(G32,I32)</f>
        <v>8.6999999999999993</v>
      </c>
      <c r="L32" s="12"/>
      <c r="M32" s="12"/>
    </row>
    <row r="33" spans="1:13" s="8" customFormat="1" ht="11.25" customHeight="1" x14ac:dyDescent="0.3">
      <c r="A33" s="11"/>
      <c r="B33" s="65" t="s">
        <v>32</v>
      </c>
      <c r="C33" s="65"/>
      <c r="D33" s="65"/>
      <c r="E33" s="65"/>
      <c r="F33" s="65"/>
      <c r="G33" s="24">
        <v>4.3</v>
      </c>
      <c r="H33" s="24"/>
      <c r="I33" s="24">
        <v>2</v>
      </c>
      <c r="J33" s="24"/>
      <c r="K33" s="28">
        <f t="shared" si="4"/>
        <v>8.6</v>
      </c>
      <c r="L33" s="12"/>
      <c r="M33" s="12"/>
    </row>
    <row r="34" spans="1:13" s="8" customFormat="1" ht="11.25" customHeight="1" x14ac:dyDescent="0.3">
      <c r="A34" s="11"/>
      <c r="B34" s="65"/>
      <c r="C34" s="65"/>
      <c r="D34" s="65"/>
      <c r="E34" s="65"/>
      <c r="F34" s="65"/>
      <c r="G34" s="24">
        <v>3.1</v>
      </c>
      <c r="H34" s="24"/>
      <c r="I34" s="24">
        <v>1</v>
      </c>
      <c r="J34" s="24"/>
      <c r="K34" s="28">
        <f t="shared" si="4"/>
        <v>3.1</v>
      </c>
      <c r="L34" s="12"/>
      <c r="M34" s="12"/>
    </row>
    <row r="35" spans="1:13" s="8" customFormat="1" ht="11.25" customHeight="1" x14ac:dyDescent="0.3">
      <c r="A35" s="11"/>
      <c r="B35" s="65" t="s">
        <v>41</v>
      </c>
      <c r="C35" s="65"/>
      <c r="D35" s="65"/>
      <c r="E35" s="65"/>
      <c r="F35" s="65"/>
      <c r="G35" s="24"/>
      <c r="H35" s="24"/>
      <c r="I35" s="24">
        <v>3</v>
      </c>
      <c r="J35" s="24"/>
      <c r="K35" s="28">
        <f t="shared" si="4"/>
        <v>3</v>
      </c>
      <c r="L35" s="12"/>
      <c r="M35" s="12"/>
    </row>
    <row r="36" spans="1:13" s="8" customFormat="1" ht="11.25" customHeight="1" x14ac:dyDescent="0.3">
      <c r="A36" s="11"/>
      <c r="B36" s="65" t="s">
        <v>33</v>
      </c>
      <c r="C36" s="65"/>
      <c r="D36" s="65"/>
      <c r="E36" s="65"/>
      <c r="F36" s="65"/>
      <c r="G36" s="24"/>
      <c r="H36" s="24"/>
      <c r="I36" s="24">
        <v>3</v>
      </c>
      <c r="J36" s="24"/>
      <c r="K36" s="28">
        <f t="shared" si="4"/>
        <v>3</v>
      </c>
      <c r="L36" s="12"/>
      <c r="M36" s="12"/>
    </row>
    <row r="37" spans="1:13" s="8" customFormat="1" ht="14.4" customHeight="1" x14ac:dyDescent="0.3">
      <c r="A37" s="22"/>
      <c r="B37" s="70"/>
      <c r="C37" s="70"/>
      <c r="D37" s="70"/>
      <c r="E37" s="70"/>
      <c r="F37" s="70"/>
      <c r="G37" s="70"/>
      <c r="H37" s="70"/>
      <c r="I37" s="70"/>
      <c r="J37" s="5" t="s">
        <v>2</v>
      </c>
      <c r="K37" s="5" t="s">
        <v>3</v>
      </c>
      <c r="L37" s="5" t="s">
        <v>4</v>
      </c>
      <c r="M37" s="5" t="s">
        <v>0</v>
      </c>
    </row>
    <row r="38" spans="1:13" s="8" customFormat="1" ht="14.4" customHeight="1" x14ac:dyDescent="0.3">
      <c r="A38" s="5" t="s">
        <v>7</v>
      </c>
      <c r="B38" s="64" t="s">
        <v>27</v>
      </c>
      <c r="C38" s="64"/>
      <c r="D38" s="64"/>
      <c r="E38" s="64"/>
      <c r="F38" s="64"/>
      <c r="G38" s="64"/>
      <c r="H38" s="64"/>
      <c r="I38" s="64"/>
      <c r="J38" s="18">
        <f>SUM(K31,K32)</f>
        <v>54.7</v>
      </c>
      <c r="K38" s="5"/>
      <c r="L38" s="18"/>
      <c r="M38" s="5"/>
    </row>
    <row r="39" spans="1:13" s="8" customFormat="1" ht="14.4" customHeight="1" x14ac:dyDescent="0.3">
      <c r="A39" s="5" t="s">
        <v>9</v>
      </c>
      <c r="B39" s="64" t="s">
        <v>40</v>
      </c>
      <c r="C39" s="64"/>
      <c r="D39" s="64"/>
      <c r="E39" s="64"/>
      <c r="F39" s="64"/>
      <c r="G39" s="64"/>
      <c r="H39" s="64"/>
      <c r="I39" s="64"/>
      <c r="J39" s="30">
        <f>SUM(K33:K34)</f>
        <v>11.7</v>
      </c>
      <c r="K39" s="31"/>
      <c r="L39" s="32"/>
      <c r="M39" s="29"/>
    </row>
    <row r="40" spans="1:13" s="8" customFormat="1" ht="14.4" customHeight="1" x14ac:dyDescent="0.3">
      <c r="A40" s="5" t="s">
        <v>11</v>
      </c>
      <c r="B40" s="64" t="s">
        <v>42</v>
      </c>
      <c r="C40" s="64"/>
      <c r="D40" s="64"/>
      <c r="E40" s="64"/>
      <c r="F40" s="64"/>
      <c r="G40" s="64"/>
      <c r="H40" s="64"/>
      <c r="I40" s="64"/>
      <c r="J40" s="34"/>
      <c r="K40" s="31"/>
      <c r="L40" s="32"/>
      <c r="M40" s="35">
        <f>SUM(K35)</f>
        <v>3</v>
      </c>
    </row>
    <row r="41" spans="1:13" s="8" customFormat="1" ht="14.4" customHeight="1" x14ac:dyDescent="0.3">
      <c r="A41" s="5" t="s">
        <v>36</v>
      </c>
      <c r="B41" s="64" t="s">
        <v>38</v>
      </c>
      <c r="C41" s="64"/>
      <c r="D41" s="64"/>
      <c r="E41" s="64"/>
      <c r="F41" s="64"/>
      <c r="G41" s="64"/>
      <c r="H41" s="64"/>
      <c r="I41" s="64"/>
      <c r="J41" s="34"/>
      <c r="K41" s="31"/>
      <c r="L41" s="32"/>
      <c r="M41" s="35">
        <f>SUM(K36)</f>
        <v>3</v>
      </c>
    </row>
    <row r="42" spans="1:13" s="8" customFormat="1" ht="14.4" customHeight="1" x14ac:dyDescent="0.3">
      <c r="A42" s="11"/>
      <c r="B42" s="74" t="s">
        <v>45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 s="8" customFormat="1" ht="14.4" customHeight="1" x14ac:dyDescent="0.3">
      <c r="A43" s="15" t="s">
        <v>47</v>
      </c>
      <c r="B43" s="72" t="s">
        <v>46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</row>
    <row r="44" spans="1:13" s="8" customFormat="1" ht="14.4" customHeight="1" x14ac:dyDescent="0.3">
      <c r="A44" s="13" t="s">
        <v>5</v>
      </c>
      <c r="B44" s="73" t="s">
        <v>48</v>
      </c>
      <c r="C44" s="73"/>
      <c r="D44" s="73"/>
      <c r="E44" s="73"/>
      <c r="F44" s="73"/>
      <c r="G44" s="73"/>
      <c r="H44" s="73"/>
      <c r="I44" s="73"/>
      <c r="J44" s="17" t="s">
        <v>2</v>
      </c>
      <c r="K44" s="17" t="s">
        <v>3</v>
      </c>
      <c r="L44" s="17" t="s">
        <v>4</v>
      </c>
      <c r="M44" s="17" t="s">
        <v>1</v>
      </c>
    </row>
    <row r="45" spans="1:13" s="8" customFormat="1" ht="14.4" customHeight="1" x14ac:dyDescent="0.3">
      <c r="A45" s="5">
        <v>1</v>
      </c>
      <c r="B45" s="64" t="s">
        <v>49</v>
      </c>
      <c r="C45" s="64"/>
      <c r="D45" s="64"/>
      <c r="E45" s="64"/>
      <c r="F45" s="64"/>
      <c r="G45" s="64"/>
      <c r="H45" s="64"/>
      <c r="I45" s="64"/>
      <c r="J45" s="5"/>
      <c r="K45" s="5">
        <v>277</v>
      </c>
      <c r="L45" s="5"/>
      <c r="M45" s="5"/>
    </row>
    <row r="46" spans="1:13" s="8" customFormat="1" ht="44.4" customHeight="1" x14ac:dyDescent="0.3">
      <c r="A46" s="4"/>
      <c r="B46" s="81" t="s">
        <v>50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</row>
    <row r="47" spans="1:13" s="8" customFormat="1" ht="14.4" customHeight="1" x14ac:dyDescent="0.3">
      <c r="A47" s="9"/>
      <c r="B47" s="70"/>
      <c r="C47" s="70"/>
      <c r="D47" s="70"/>
      <c r="E47" s="70"/>
      <c r="F47" s="70"/>
      <c r="G47" s="70"/>
      <c r="H47" s="70"/>
      <c r="I47" s="70"/>
      <c r="J47" s="5" t="s">
        <v>2</v>
      </c>
      <c r="K47" s="5" t="s">
        <v>3</v>
      </c>
      <c r="L47" s="5" t="s">
        <v>4</v>
      </c>
      <c r="M47" s="5" t="s">
        <v>1</v>
      </c>
    </row>
    <row r="48" spans="1:13" s="8" customFormat="1" ht="14.4" customHeight="1" x14ac:dyDescent="0.3">
      <c r="A48" s="5">
        <v>2</v>
      </c>
      <c r="B48" s="64" t="s">
        <v>51</v>
      </c>
      <c r="C48" s="64"/>
      <c r="D48" s="64"/>
      <c r="E48" s="64"/>
      <c r="F48" s="64"/>
      <c r="G48" s="64"/>
      <c r="H48" s="64"/>
      <c r="I48" s="64"/>
      <c r="J48" s="3">
        <v>26.7</v>
      </c>
      <c r="K48" s="3"/>
      <c r="L48" s="3"/>
      <c r="M48" s="5"/>
    </row>
    <row r="49" spans="1:13" s="8" customFormat="1" ht="29.4" customHeight="1" x14ac:dyDescent="0.3">
      <c r="A49" s="1"/>
      <c r="B49" s="71" t="s">
        <v>54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</row>
    <row r="50" spans="1:13" s="8" customFormat="1" ht="14.4" customHeight="1" x14ac:dyDescent="0.3">
      <c r="A50" s="9"/>
      <c r="B50" s="70"/>
      <c r="C50" s="70"/>
      <c r="D50" s="70"/>
      <c r="E50" s="70"/>
      <c r="F50" s="70"/>
      <c r="G50" s="70"/>
      <c r="H50" s="70"/>
      <c r="I50" s="70"/>
      <c r="J50" s="5" t="s">
        <v>2</v>
      </c>
      <c r="K50" s="5" t="s">
        <v>3</v>
      </c>
      <c r="L50" s="5" t="s">
        <v>4</v>
      </c>
      <c r="M50" s="5" t="s">
        <v>1</v>
      </c>
    </row>
    <row r="51" spans="1:13" s="8" customFormat="1" ht="14.4" customHeight="1" x14ac:dyDescent="0.3">
      <c r="A51" s="5">
        <v>3</v>
      </c>
      <c r="B51" s="64" t="s">
        <v>52</v>
      </c>
      <c r="C51" s="64"/>
      <c r="D51" s="64"/>
      <c r="E51" s="64"/>
      <c r="F51" s="64"/>
      <c r="G51" s="64"/>
      <c r="H51" s="64"/>
      <c r="I51" s="64"/>
      <c r="J51" s="3">
        <v>23.6</v>
      </c>
      <c r="K51" s="3"/>
      <c r="L51" s="3"/>
      <c r="M51" s="5"/>
    </row>
    <row r="52" spans="1:13" s="8" customFormat="1" ht="45.6" customHeight="1" x14ac:dyDescent="0.3">
      <c r="A52" s="1"/>
      <c r="B52" s="71" t="s">
        <v>53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</row>
    <row r="53" spans="1:13" s="8" customFormat="1" ht="14.4" customHeight="1" x14ac:dyDescent="0.3">
      <c r="A53" s="9"/>
      <c r="B53" s="70"/>
      <c r="C53" s="70"/>
      <c r="D53" s="70"/>
      <c r="E53" s="70"/>
      <c r="F53" s="70"/>
      <c r="G53" s="70"/>
      <c r="H53" s="70"/>
      <c r="I53" s="70"/>
      <c r="J53" s="5" t="s">
        <v>2</v>
      </c>
      <c r="K53" s="5" t="s">
        <v>3</v>
      </c>
      <c r="L53" s="5" t="s">
        <v>4</v>
      </c>
      <c r="M53" s="5" t="s">
        <v>0</v>
      </c>
    </row>
    <row r="54" spans="1:13" s="8" customFormat="1" ht="14.4" customHeight="1" x14ac:dyDescent="0.3">
      <c r="A54" s="5">
        <v>3</v>
      </c>
      <c r="B54" s="64" t="s">
        <v>70</v>
      </c>
      <c r="C54" s="64"/>
      <c r="D54" s="64"/>
      <c r="E54" s="64"/>
      <c r="F54" s="64"/>
      <c r="G54" s="64"/>
      <c r="H54" s="64"/>
      <c r="I54" s="64"/>
      <c r="J54" s="3"/>
      <c r="K54" s="3"/>
      <c r="L54" s="3"/>
      <c r="M54" s="5">
        <v>8</v>
      </c>
    </row>
    <row r="55" spans="1:13" s="8" customFormat="1" ht="14.4" customHeight="1" x14ac:dyDescent="0.3">
      <c r="A55" s="1"/>
      <c r="B55" s="71" t="s">
        <v>71</v>
      </c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</row>
    <row r="56" spans="1:13" s="8" customFormat="1" ht="14.4" customHeight="1" x14ac:dyDescent="0.3">
      <c r="A56" s="13" t="s">
        <v>6</v>
      </c>
      <c r="B56" s="73" t="s">
        <v>55</v>
      </c>
      <c r="C56" s="73"/>
      <c r="D56" s="73"/>
      <c r="E56" s="73"/>
      <c r="F56" s="73"/>
      <c r="G56" s="73"/>
      <c r="H56" s="73"/>
      <c r="I56" s="73"/>
      <c r="J56" s="14"/>
      <c r="K56" s="20"/>
      <c r="L56" s="20"/>
      <c r="M56" s="14"/>
    </row>
    <row r="57" spans="1:13" s="8" customFormat="1" ht="11.25" customHeight="1" x14ac:dyDescent="0.3">
      <c r="A57" s="4"/>
      <c r="B57" s="65"/>
      <c r="C57" s="65"/>
      <c r="D57" s="65"/>
      <c r="E57" s="65"/>
      <c r="F57" s="65"/>
      <c r="G57" s="24" t="s">
        <v>21</v>
      </c>
      <c r="H57" s="24" t="s">
        <v>22</v>
      </c>
      <c r="I57" s="24" t="s">
        <v>0</v>
      </c>
      <c r="J57" s="24" t="s">
        <v>3</v>
      </c>
      <c r="K57" s="21" t="s">
        <v>28</v>
      </c>
      <c r="L57" s="7"/>
      <c r="M57" s="7"/>
    </row>
    <row r="58" spans="1:13" s="8" customFormat="1" ht="11.25" customHeight="1" x14ac:dyDescent="0.3">
      <c r="A58" s="4"/>
      <c r="B58" s="66" t="s">
        <v>56</v>
      </c>
      <c r="C58" s="66"/>
      <c r="D58" s="66"/>
      <c r="E58" s="66"/>
      <c r="F58" s="66"/>
      <c r="G58" s="24">
        <v>6</v>
      </c>
      <c r="H58" s="24"/>
      <c r="I58" s="24">
        <v>4</v>
      </c>
      <c r="J58" s="24"/>
      <c r="K58" s="28">
        <f>PRODUCT(G58,I58)</f>
        <v>24</v>
      </c>
      <c r="L58" s="7"/>
      <c r="M58" s="7"/>
    </row>
    <row r="59" spans="1:13" s="8" customFormat="1" ht="11.25" customHeight="1" x14ac:dyDescent="0.3">
      <c r="A59" s="4"/>
      <c r="B59" s="65" t="s">
        <v>57</v>
      </c>
      <c r="C59" s="65"/>
      <c r="D59" s="65"/>
      <c r="E59" s="65"/>
      <c r="F59" s="65"/>
      <c r="G59" s="24">
        <v>2.95</v>
      </c>
      <c r="H59" s="24"/>
      <c r="I59" s="24">
        <v>2</v>
      </c>
      <c r="J59" s="24"/>
      <c r="K59" s="28">
        <f t="shared" ref="K59:K64" si="5">PRODUCT(G59,I59)</f>
        <v>5.9</v>
      </c>
      <c r="L59" s="7"/>
      <c r="M59" s="7"/>
    </row>
    <row r="60" spans="1:13" s="8" customFormat="1" ht="11.25" customHeight="1" x14ac:dyDescent="0.3">
      <c r="A60" s="4"/>
      <c r="B60" s="65" t="s">
        <v>58</v>
      </c>
      <c r="C60" s="65"/>
      <c r="D60" s="65"/>
      <c r="E60" s="65"/>
      <c r="F60" s="65"/>
      <c r="G60" s="24">
        <v>2.1</v>
      </c>
      <c r="H60" s="24"/>
      <c r="I60" s="24">
        <v>2</v>
      </c>
      <c r="J60" s="24"/>
      <c r="K60" s="28">
        <f t="shared" si="5"/>
        <v>4.2</v>
      </c>
      <c r="L60" s="7"/>
      <c r="M60" s="7"/>
    </row>
    <row r="61" spans="1:13" s="8" customFormat="1" ht="11.25" customHeight="1" x14ac:dyDescent="0.3">
      <c r="A61" s="4"/>
      <c r="B61" s="65" t="s">
        <v>59</v>
      </c>
      <c r="C61" s="65"/>
      <c r="D61" s="65"/>
      <c r="E61" s="65"/>
      <c r="F61" s="65"/>
      <c r="G61" s="24">
        <v>0.8</v>
      </c>
      <c r="H61" s="24">
        <v>0.8</v>
      </c>
      <c r="I61" s="24">
        <v>2</v>
      </c>
      <c r="J61" s="24">
        <f>PRODUCT(G61:I61)</f>
        <v>1.2800000000000002</v>
      </c>
      <c r="K61" s="28">
        <f t="shared" si="5"/>
        <v>1.6</v>
      </c>
      <c r="L61" s="7"/>
      <c r="M61" s="7"/>
    </row>
    <row r="62" spans="1:13" s="8" customFormat="1" ht="11.25" customHeight="1" x14ac:dyDescent="0.3">
      <c r="A62" s="4"/>
      <c r="B62" s="65" t="s">
        <v>60</v>
      </c>
      <c r="C62" s="65"/>
      <c r="D62" s="65"/>
      <c r="E62" s="65"/>
      <c r="F62" s="65"/>
      <c r="G62" s="24">
        <v>1</v>
      </c>
      <c r="H62" s="24">
        <v>0.4</v>
      </c>
      <c r="I62" s="24">
        <v>4</v>
      </c>
      <c r="J62" s="24">
        <f t="shared" ref="J62" si="6">PRODUCT(G62:I62)</f>
        <v>1.6</v>
      </c>
      <c r="K62" s="28">
        <f t="shared" si="5"/>
        <v>4</v>
      </c>
      <c r="L62" s="7"/>
      <c r="M62" s="7"/>
    </row>
    <row r="63" spans="1:13" s="8" customFormat="1" ht="11.25" customHeight="1" x14ac:dyDescent="0.3">
      <c r="A63" s="4"/>
      <c r="B63" s="67"/>
      <c r="C63" s="68"/>
      <c r="D63" s="68"/>
      <c r="E63" s="68"/>
      <c r="F63" s="69"/>
      <c r="G63" s="16">
        <v>0.6</v>
      </c>
      <c r="H63" s="24">
        <v>0.4</v>
      </c>
      <c r="I63" s="24">
        <v>4</v>
      </c>
      <c r="J63" s="24">
        <f t="shared" ref="J63" si="7">PRODUCT(G63:I63)</f>
        <v>0.96</v>
      </c>
      <c r="K63" s="28">
        <f t="shared" ref="K63" si="8">PRODUCT(G63,I63)</f>
        <v>2.4</v>
      </c>
      <c r="L63" s="7"/>
      <c r="M63" s="7"/>
    </row>
    <row r="64" spans="1:13" s="8" customFormat="1" ht="11.25" customHeight="1" x14ac:dyDescent="0.3">
      <c r="A64" s="4"/>
      <c r="B64" s="67" t="s">
        <v>61</v>
      </c>
      <c r="C64" s="68"/>
      <c r="D64" s="68"/>
      <c r="E64" s="68"/>
      <c r="F64" s="69"/>
      <c r="G64" s="24">
        <v>23</v>
      </c>
      <c r="H64" s="24">
        <v>0.4</v>
      </c>
      <c r="I64" s="24">
        <v>1</v>
      </c>
      <c r="J64" s="24">
        <f t="shared" ref="J64" si="9">PRODUCT(G64:I64)</f>
        <v>9.2000000000000011</v>
      </c>
      <c r="K64" s="28">
        <f t="shared" si="5"/>
        <v>23</v>
      </c>
      <c r="L64" s="7"/>
      <c r="M64" s="7"/>
    </row>
    <row r="65" spans="1:13" s="8" customFormat="1" ht="11.25" customHeight="1" x14ac:dyDescent="0.3">
      <c r="A65" s="4"/>
      <c r="B65" s="67"/>
      <c r="C65" s="68"/>
      <c r="D65" s="68"/>
      <c r="E65" s="68"/>
      <c r="F65" s="69"/>
      <c r="G65" s="24">
        <v>14.3</v>
      </c>
      <c r="H65" s="24">
        <v>0.4</v>
      </c>
      <c r="I65" s="24">
        <v>1</v>
      </c>
      <c r="J65" s="24">
        <f t="shared" ref="J65" si="10">PRODUCT(G65:I65)</f>
        <v>5.7200000000000006</v>
      </c>
      <c r="K65" s="28">
        <f t="shared" ref="K65" si="11">PRODUCT(G65,I65)</f>
        <v>14.3</v>
      </c>
      <c r="L65" s="7"/>
      <c r="M65" s="7"/>
    </row>
    <row r="66" spans="1:13" s="8" customFormat="1" ht="11.25" customHeight="1" x14ac:dyDescent="0.3">
      <c r="A66" s="1"/>
      <c r="B66" s="67"/>
      <c r="C66" s="68"/>
      <c r="D66" s="68"/>
      <c r="E66" s="68"/>
      <c r="F66" s="69"/>
      <c r="G66" s="24">
        <v>4.3</v>
      </c>
      <c r="H66" s="24">
        <v>0.4</v>
      </c>
      <c r="I66" s="24">
        <v>1</v>
      </c>
      <c r="J66" s="24">
        <f t="shared" ref="J66:J69" si="12">PRODUCT(G66:I66)</f>
        <v>1.72</v>
      </c>
      <c r="K66" s="28">
        <f t="shared" ref="K66:K69" si="13">PRODUCT(G66,I66)</f>
        <v>4.3</v>
      </c>
      <c r="L66" s="23"/>
      <c r="M66" s="23"/>
    </row>
    <row r="67" spans="1:13" s="8" customFormat="1" ht="11.25" customHeight="1" x14ac:dyDescent="0.3">
      <c r="A67" s="1"/>
      <c r="B67" s="67" t="s">
        <v>62</v>
      </c>
      <c r="C67" s="68"/>
      <c r="D67" s="68"/>
      <c r="E67" s="68"/>
      <c r="F67" s="69"/>
      <c r="G67" s="24">
        <v>4.3</v>
      </c>
      <c r="H67" s="24">
        <v>0.8</v>
      </c>
      <c r="I67" s="24">
        <v>2</v>
      </c>
      <c r="J67" s="24">
        <f t="shared" si="12"/>
        <v>6.88</v>
      </c>
      <c r="K67" s="28">
        <f t="shared" si="13"/>
        <v>8.6</v>
      </c>
      <c r="L67" s="23"/>
      <c r="M67" s="23"/>
    </row>
    <row r="68" spans="1:13" s="8" customFormat="1" ht="11.25" customHeight="1" x14ac:dyDescent="0.3">
      <c r="A68" s="1"/>
      <c r="B68" s="67" t="s">
        <v>63</v>
      </c>
      <c r="C68" s="68"/>
      <c r="D68" s="68"/>
      <c r="E68" s="68"/>
      <c r="F68" s="69"/>
      <c r="G68" s="24">
        <v>2.2999999999999998</v>
      </c>
      <c r="H68" s="24">
        <v>0.8</v>
      </c>
      <c r="I68" s="24">
        <v>1</v>
      </c>
      <c r="J68" s="24">
        <f t="shared" si="12"/>
        <v>1.8399999999999999</v>
      </c>
      <c r="K68" s="28">
        <f t="shared" si="13"/>
        <v>2.2999999999999998</v>
      </c>
      <c r="L68" s="23"/>
      <c r="M68" s="23"/>
    </row>
    <row r="69" spans="1:13" s="8" customFormat="1" ht="11.25" customHeight="1" x14ac:dyDescent="0.3">
      <c r="A69" s="1"/>
      <c r="B69" s="67" t="s">
        <v>64</v>
      </c>
      <c r="C69" s="68"/>
      <c r="D69" s="68"/>
      <c r="E69" s="68"/>
      <c r="F69" s="69"/>
      <c r="G69" s="24">
        <v>1.9</v>
      </c>
      <c r="H69" s="24">
        <v>0.8</v>
      </c>
      <c r="I69" s="24">
        <v>1</v>
      </c>
      <c r="J69" s="24">
        <f t="shared" si="12"/>
        <v>1.52</v>
      </c>
      <c r="K69" s="28">
        <f t="shared" si="13"/>
        <v>1.9</v>
      </c>
      <c r="L69" s="23"/>
      <c r="M69" s="23"/>
    </row>
    <row r="70" spans="1:13" s="8" customFormat="1" ht="14.4" customHeight="1" x14ac:dyDescent="0.3">
      <c r="A70" s="22"/>
      <c r="B70" s="70"/>
      <c r="C70" s="70"/>
      <c r="D70" s="70"/>
      <c r="E70" s="70"/>
      <c r="F70" s="70"/>
      <c r="G70" s="70"/>
      <c r="H70" s="70"/>
      <c r="I70" s="70"/>
      <c r="J70" s="5" t="s">
        <v>2</v>
      </c>
      <c r="K70" s="5" t="s">
        <v>3</v>
      </c>
      <c r="L70" s="5" t="s">
        <v>4</v>
      </c>
      <c r="M70" s="5" t="s">
        <v>0</v>
      </c>
    </row>
    <row r="71" spans="1:13" s="8" customFormat="1" ht="14.4" customHeight="1" x14ac:dyDescent="0.3">
      <c r="A71" s="5" t="s">
        <v>7</v>
      </c>
      <c r="B71" s="64" t="s">
        <v>38</v>
      </c>
      <c r="C71" s="64"/>
      <c r="D71" s="64"/>
      <c r="E71" s="64"/>
      <c r="F71" s="64"/>
      <c r="G71" s="64"/>
      <c r="H71" s="64"/>
      <c r="I71" s="64"/>
      <c r="J71" s="18">
        <f>SUM(K58:K60)</f>
        <v>34.1</v>
      </c>
      <c r="K71" s="5"/>
      <c r="L71" s="18"/>
      <c r="M71" s="5"/>
    </row>
    <row r="72" spans="1:13" s="8" customFormat="1" ht="14.4" customHeight="1" x14ac:dyDescent="0.3">
      <c r="A72" s="5" t="s">
        <v>9</v>
      </c>
      <c r="B72" s="64" t="s">
        <v>65</v>
      </c>
      <c r="C72" s="64"/>
      <c r="D72" s="64"/>
      <c r="E72" s="64"/>
      <c r="F72" s="64"/>
      <c r="G72" s="64"/>
      <c r="H72" s="64"/>
      <c r="I72" s="64"/>
      <c r="J72" s="30">
        <f>SUM(K62:K66)</f>
        <v>48</v>
      </c>
      <c r="K72" s="31"/>
      <c r="L72" s="32"/>
      <c r="M72" s="29"/>
    </row>
    <row r="73" spans="1:13" s="8" customFormat="1" ht="14.4" customHeight="1" x14ac:dyDescent="0.3">
      <c r="A73" s="5" t="s">
        <v>11</v>
      </c>
      <c r="B73" s="64" t="s">
        <v>66</v>
      </c>
      <c r="C73" s="64"/>
      <c r="D73" s="64"/>
      <c r="E73" s="64"/>
      <c r="F73" s="64"/>
      <c r="G73" s="64"/>
      <c r="H73" s="64"/>
      <c r="I73" s="64"/>
      <c r="J73" s="30">
        <f>SUM(K67:K69)</f>
        <v>12.799999999999999</v>
      </c>
      <c r="K73" s="31"/>
      <c r="L73" s="32"/>
      <c r="M73" s="35"/>
    </row>
    <row r="74" spans="1:13" s="8" customFormat="1" ht="14.4" customHeight="1" x14ac:dyDescent="0.3">
      <c r="A74" s="5" t="s">
        <v>36</v>
      </c>
      <c r="B74" s="64" t="s">
        <v>67</v>
      </c>
      <c r="C74" s="64"/>
      <c r="D74" s="64"/>
      <c r="E74" s="64"/>
      <c r="F74" s="64"/>
      <c r="G74" s="64"/>
      <c r="H74" s="64"/>
      <c r="I74" s="64"/>
      <c r="J74" s="30">
        <f>SUM(K62:K63)</f>
        <v>6.4</v>
      </c>
      <c r="K74" s="31">
        <f>SUM(J62:J63)</f>
        <v>2.56</v>
      </c>
      <c r="L74" s="32"/>
      <c r="M74" s="35"/>
    </row>
    <row r="75" spans="1:13" s="8" customFormat="1" ht="14.4" customHeight="1" x14ac:dyDescent="0.3">
      <c r="A75" s="5" t="s">
        <v>37</v>
      </c>
      <c r="B75" s="64" t="s">
        <v>68</v>
      </c>
      <c r="C75" s="64"/>
      <c r="D75" s="64"/>
      <c r="E75" s="64"/>
      <c r="F75" s="64"/>
      <c r="G75" s="64"/>
      <c r="H75" s="64"/>
      <c r="I75" s="64"/>
      <c r="J75" s="30">
        <f>SUM(K61)</f>
        <v>1.6</v>
      </c>
      <c r="K75" s="31">
        <f>SUM(J61)</f>
        <v>1.2800000000000002</v>
      </c>
      <c r="L75" s="32"/>
      <c r="M75" s="35"/>
    </row>
    <row r="76" spans="1:13" s="8" customFormat="1" ht="14.4" customHeight="1" x14ac:dyDescent="0.3">
      <c r="A76" s="25"/>
      <c r="B76" s="80" t="s">
        <v>69</v>
      </c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</row>
    <row r="77" spans="1:13" s="8" customFormat="1" ht="14.4" customHeight="1" x14ac:dyDescent="0.3">
      <c r="A77" s="13" t="s">
        <v>8</v>
      </c>
      <c r="B77" s="73" t="s">
        <v>73</v>
      </c>
      <c r="C77" s="73"/>
      <c r="D77" s="73"/>
      <c r="E77" s="73"/>
      <c r="F77" s="73"/>
      <c r="G77" s="73"/>
      <c r="H77" s="73"/>
      <c r="I77" s="73"/>
      <c r="J77" s="17" t="s">
        <v>2</v>
      </c>
      <c r="K77" s="13" t="s">
        <v>3</v>
      </c>
      <c r="L77" s="17" t="s">
        <v>4</v>
      </c>
      <c r="M77" s="17" t="s">
        <v>1</v>
      </c>
    </row>
    <row r="78" spans="1:13" s="8" customFormat="1" ht="11.25" customHeight="1" x14ac:dyDescent="0.3">
      <c r="A78" s="11"/>
      <c r="B78" s="65"/>
      <c r="C78" s="65"/>
      <c r="D78" s="65"/>
      <c r="E78" s="65"/>
      <c r="F78" s="65"/>
      <c r="G78" s="24" t="s">
        <v>21</v>
      </c>
      <c r="H78" s="24" t="s">
        <v>22</v>
      </c>
      <c r="I78" s="24" t="s">
        <v>0</v>
      </c>
      <c r="J78" s="24" t="s">
        <v>3</v>
      </c>
      <c r="K78" s="21" t="s">
        <v>28</v>
      </c>
      <c r="L78" s="12"/>
      <c r="M78" s="12"/>
    </row>
    <row r="79" spans="1:13" s="8" customFormat="1" ht="11.25" customHeight="1" x14ac:dyDescent="0.3">
      <c r="A79" s="11"/>
      <c r="B79" s="66" t="s">
        <v>27</v>
      </c>
      <c r="C79" s="66"/>
      <c r="D79" s="66"/>
      <c r="E79" s="66"/>
      <c r="F79" s="66"/>
      <c r="G79" s="24">
        <v>23</v>
      </c>
      <c r="H79" s="24"/>
      <c r="I79" s="24">
        <v>1</v>
      </c>
      <c r="J79" s="24"/>
      <c r="K79" s="28">
        <f>PRODUCT(G79,I79)</f>
        <v>23</v>
      </c>
      <c r="L79" s="12"/>
      <c r="M79" s="12"/>
    </row>
    <row r="80" spans="1:13" s="8" customFormat="1" ht="11.25" customHeight="1" x14ac:dyDescent="0.3">
      <c r="A80" s="11"/>
      <c r="B80" s="65"/>
      <c r="C80" s="65"/>
      <c r="D80" s="65"/>
      <c r="E80" s="65"/>
      <c r="F80" s="65"/>
      <c r="G80" s="24">
        <v>14.3</v>
      </c>
      <c r="H80" s="24"/>
      <c r="I80" s="24">
        <v>1</v>
      </c>
      <c r="J80" s="24"/>
      <c r="K80" s="28">
        <f t="shared" ref="K80:K85" si="14">PRODUCT(G80,I80)</f>
        <v>14.3</v>
      </c>
      <c r="L80" s="12"/>
      <c r="M80" s="12"/>
    </row>
    <row r="81" spans="1:14" s="8" customFormat="1" ht="11.25" customHeight="1" x14ac:dyDescent="0.3">
      <c r="A81" s="11"/>
      <c r="B81" s="67"/>
      <c r="C81" s="68"/>
      <c r="D81" s="68"/>
      <c r="E81" s="68"/>
      <c r="F81" s="69"/>
      <c r="G81" s="24">
        <v>4.3</v>
      </c>
      <c r="H81" s="24"/>
      <c r="I81" s="24">
        <v>1</v>
      </c>
      <c r="J81" s="24"/>
      <c r="K81" s="28">
        <f t="shared" ref="K81" si="15">PRODUCT(G81,I81)</f>
        <v>4.3</v>
      </c>
      <c r="L81" s="12"/>
      <c r="M81" s="12"/>
    </row>
    <row r="82" spans="1:14" s="8" customFormat="1" ht="11.25" customHeight="1" x14ac:dyDescent="0.3">
      <c r="A82" s="11"/>
      <c r="B82" s="65" t="s">
        <v>32</v>
      </c>
      <c r="C82" s="65"/>
      <c r="D82" s="65"/>
      <c r="E82" s="65"/>
      <c r="F82" s="65"/>
      <c r="G82" s="24">
        <v>4.2</v>
      </c>
      <c r="H82" s="24"/>
      <c r="I82" s="24">
        <v>2</v>
      </c>
      <c r="J82" s="24"/>
      <c r="K82" s="28">
        <f t="shared" si="14"/>
        <v>8.4</v>
      </c>
      <c r="L82" s="12"/>
      <c r="M82" s="12"/>
    </row>
    <row r="83" spans="1:14" s="8" customFormat="1" ht="11.25" customHeight="1" x14ac:dyDescent="0.3">
      <c r="A83" s="11"/>
      <c r="B83" s="65"/>
      <c r="C83" s="65"/>
      <c r="D83" s="65"/>
      <c r="E83" s="65"/>
      <c r="F83" s="65"/>
      <c r="G83" s="24">
        <v>3.2</v>
      </c>
      <c r="H83" s="24"/>
      <c r="I83" s="24">
        <v>1</v>
      </c>
      <c r="J83" s="24"/>
      <c r="K83" s="28">
        <f t="shared" si="14"/>
        <v>3.2</v>
      </c>
      <c r="L83" s="12"/>
      <c r="M83" s="12"/>
    </row>
    <row r="84" spans="1:14" s="8" customFormat="1" ht="11.25" customHeight="1" x14ac:dyDescent="0.3">
      <c r="A84" s="11"/>
      <c r="B84" s="65" t="s">
        <v>41</v>
      </c>
      <c r="C84" s="65"/>
      <c r="D84" s="65"/>
      <c r="E84" s="65"/>
      <c r="F84" s="65"/>
      <c r="G84" s="24"/>
      <c r="H84" s="24"/>
      <c r="I84" s="24">
        <v>3</v>
      </c>
      <c r="J84" s="24"/>
      <c r="K84" s="28">
        <f t="shared" si="14"/>
        <v>3</v>
      </c>
      <c r="L84" s="12"/>
      <c r="M84" s="12"/>
    </row>
    <row r="85" spans="1:14" s="8" customFormat="1" ht="11.25" customHeight="1" x14ac:dyDescent="0.3">
      <c r="A85" s="11"/>
      <c r="B85" s="65" t="s">
        <v>33</v>
      </c>
      <c r="C85" s="65"/>
      <c r="D85" s="65"/>
      <c r="E85" s="65"/>
      <c r="F85" s="65"/>
      <c r="G85" s="24"/>
      <c r="H85" s="24"/>
      <c r="I85" s="24">
        <v>3</v>
      </c>
      <c r="J85" s="24"/>
      <c r="K85" s="28">
        <f t="shared" si="14"/>
        <v>3</v>
      </c>
      <c r="L85" s="12"/>
      <c r="M85" s="12"/>
    </row>
    <row r="86" spans="1:14" s="8" customFormat="1" ht="14.4" customHeight="1" x14ac:dyDescent="0.3">
      <c r="A86" s="38"/>
      <c r="B86" s="70"/>
      <c r="C86" s="70"/>
      <c r="D86" s="70"/>
      <c r="E86" s="70"/>
      <c r="F86" s="70"/>
      <c r="G86" s="70"/>
      <c r="H86" s="70"/>
      <c r="I86" s="70"/>
      <c r="J86" s="5" t="s">
        <v>2</v>
      </c>
      <c r="K86" s="5" t="s">
        <v>3</v>
      </c>
      <c r="L86" s="5" t="s">
        <v>4</v>
      </c>
      <c r="M86" s="5" t="s">
        <v>0</v>
      </c>
    </row>
    <row r="87" spans="1:14" s="8" customFormat="1" ht="14.4" customHeight="1" x14ac:dyDescent="0.3">
      <c r="A87" s="5" t="s">
        <v>7</v>
      </c>
      <c r="B87" s="64" t="s">
        <v>27</v>
      </c>
      <c r="C87" s="64"/>
      <c r="D87" s="64"/>
      <c r="E87" s="64"/>
      <c r="F87" s="64"/>
      <c r="G87" s="64"/>
      <c r="H87" s="64"/>
      <c r="I87" s="64"/>
      <c r="J87" s="18">
        <f>SUM(K79:K81)</f>
        <v>41.599999999999994</v>
      </c>
      <c r="K87" s="5"/>
      <c r="L87" s="18"/>
      <c r="M87" s="5"/>
    </row>
    <row r="88" spans="1:14" s="8" customFormat="1" ht="14.4" customHeight="1" x14ac:dyDescent="0.3">
      <c r="A88" s="5" t="s">
        <v>9</v>
      </c>
      <c r="B88" s="64" t="s">
        <v>40</v>
      </c>
      <c r="C88" s="64"/>
      <c r="D88" s="64"/>
      <c r="E88" s="64"/>
      <c r="F88" s="64"/>
      <c r="G88" s="64"/>
      <c r="H88" s="64"/>
      <c r="I88" s="64"/>
      <c r="J88" s="30">
        <f>SUM(K82:K83)</f>
        <v>11.600000000000001</v>
      </c>
      <c r="K88" s="31"/>
      <c r="L88" s="32"/>
      <c r="M88" s="29"/>
    </row>
    <row r="89" spans="1:14" s="8" customFormat="1" ht="14.4" customHeight="1" x14ac:dyDescent="0.3">
      <c r="A89" s="5" t="s">
        <v>11</v>
      </c>
      <c r="B89" s="64" t="s">
        <v>42</v>
      </c>
      <c r="C89" s="64"/>
      <c r="D89" s="64"/>
      <c r="E89" s="64"/>
      <c r="F89" s="64"/>
      <c r="G89" s="64"/>
      <c r="H89" s="64"/>
      <c r="I89" s="64"/>
      <c r="J89" s="34"/>
      <c r="K89" s="31"/>
      <c r="L89" s="32"/>
      <c r="M89" s="35">
        <f>SUM(K84)</f>
        <v>3</v>
      </c>
    </row>
    <row r="90" spans="1:14" s="8" customFormat="1" ht="14.4" customHeight="1" x14ac:dyDescent="0.3">
      <c r="A90" s="5" t="s">
        <v>36</v>
      </c>
      <c r="B90" s="64" t="s">
        <v>33</v>
      </c>
      <c r="C90" s="64"/>
      <c r="D90" s="64"/>
      <c r="E90" s="64"/>
      <c r="F90" s="64"/>
      <c r="G90" s="64"/>
      <c r="H90" s="64"/>
      <c r="I90" s="64"/>
      <c r="J90" s="34"/>
      <c r="K90" s="31"/>
      <c r="L90" s="32"/>
      <c r="M90" s="35">
        <f>SUM(K85)</f>
        <v>3</v>
      </c>
    </row>
    <row r="91" spans="1:14" s="8" customFormat="1" ht="14.4" customHeight="1" x14ac:dyDescent="0.3">
      <c r="A91" s="11"/>
      <c r="B91" s="74" t="s">
        <v>74</v>
      </c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</row>
    <row r="92" spans="1:14" s="8" customFormat="1" ht="14.4" customHeight="1" x14ac:dyDescent="0.3">
      <c r="A92" s="15" t="s">
        <v>75</v>
      </c>
      <c r="B92" s="72" t="s">
        <v>76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26"/>
    </row>
    <row r="93" spans="1:14" s="8" customFormat="1" ht="14.4" customHeight="1" x14ac:dyDescent="0.3">
      <c r="A93" s="13" t="s">
        <v>5</v>
      </c>
      <c r="B93" s="73" t="s">
        <v>77</v>
      </c>
      <c r="C93" s="73"/>
      <c r="D93" s="73"/>
      <c r="E93" s="73"/>
      <c r="F93" s="73"/>
      <c r="G93" s="73"/>
      <c r="H93" s="73"/>
      <c r="I93" s="73"/>
      <c r="J93" s="17" t="s">
        <v>2</v>
      </c>
      <c r="K93" s="17" t="s">
        <v>3</v>
      </c>
      <c r="L93" s="17" t="s">
        <v>4</v>
      </c>
      <c r="M93" s="17" t="s">
        <v>0</v>
      </c>
      <c r="N93" s="26"/>
    </row>
    <row r="94" spans="1:14" s="8" customFormat="1" ht="14.4" customHeight="1" x14ac:dyDescent="0.3">
      <c r="A94" s="5">
        <v>1</v>
      </c>
      <c r="B94" s="64" t="s">
        <v>78</v>
      </c>
      <c r="C94" s="64"/>
      <c r="D94" s="64"/>
      <c r="E94" s="64"/>
      <c r="F94" s="64"/>
      <c r="G94" s="64"/>
      <c r="H94" s="64"/>
      <c r="I94" s="64"/>
      <c r="J94" s="5"/>
      <c r="K94" s="5"/>
      <c r="L94" s="5"/>
      <c r="M94" s="5">
        <v>6</v>
      </c>
      <c r="N94" s="26"/>
    </row>
    <row r="95" spans="1:14" ht="14.4" customHeight="1" x14ac:dyDescent="0.3">
      <c r="A95" s="25"/>
      <c r="B95" s="63" t="s">
        <v>79</v>
      </c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26"/>
    </row>
    <row r="96" spans="1:14" s="8" customFormat="1" ht="14.4" customHeight="1" x14ac:dyDescent="0.3">
      <c r="A96" s="5">
        <v>2</v>
      </c>
      <c r="B96" s="64" t="s">
        <v>80</v>
      </c>
      <c r="C96" s="64"/>
      <c r="D96" s="64"/>
      <c r="E96" s="64"/>
      <c r="F96" s="64"/>
      <c r="G96" s="64"/>
      <c r="H96" s="64"/>
      <c r="I96" s="64"/>
      <c r="J96" s="5"/>
      <c r="K96" s="5"/>
      <c r="L96" s="5"/>
      <c r="M96" s="5">
        <v>1</v>
      </c>
      <c r="N96" s="26"/>
    </row>
    <row r="97" spans="1:14" s="8" customFormat="1" ht="14.4" customHeight="1" x14ac:dyDescent="0.3">
      <c r="A97" s="25"/>
      <c r="B97" s="63" t="s">
        <v>81</v>
      </c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26"/>
    </row>
    <row r="98" spans="1:14" ht="14.4" customHeight="1" x14ac:dyDescent="0.3">
      <c r="A98" s="13" t="s">
        <v>10</v>
      </c>
      <c r="B98" s="73" t="s">
        <v>82</v>
      </c>
      <c r="C98" s="73"/>
      <c r="D98" s="73"/>
      <c r="E98" s="73"/>
      <c r="F98" s="73"/>
      <c r="G98" s="73"/>
      <c r="H98" s="73"/>
      <c r="I98" s="73"/>
      <c r="J98" s="17" t="s">
        <v>2</v>
      </c>
      <c r="K98" s="13" t="s">
        <v>3</v>
      </c>
      <c r="L98" s="17" t="s">
        <v>4</v>
      </c>
      <c r="M98" s="17" t="s">
        <v>1</v>
      </c>
      <c r="N98" s="26"/>
    </row>
    <row r="99" spans="1:14" ht="11.25" customHeight="1" x14ac:dyDescent="0.3">
      <c r="A99" s="11"/>
      <c r="B99" s="65"/>
      <c r="C99" s="65"/>
      <c r="D99" s="65"/>
      <c r="E99" s="65"/>
      <c r="F99" s="65"/>
      <c r="G99" s="24" t="s">
        <v>21</v>
      </c>
      <c r="H99" s="24" t="s">
        <v>22</v>
      </c>
      <c r="I99" s="24" t="s">
        <v>0</v>
      </c>
      <c r="J99" s="24" t="s">
        <v>3</v>
      </c>
      <c r="K99" s="21" t="s">
        <v>28</v>
      </c>
      <c r="L99" s="12"/>
      <c r="M99" s="12"/>
      <c r="N99" s="26"/>
    </row>
    <row r="100" spans="1:14" ht="11.25" customHeight="1" x14ac:dyDescent="0.3">
      <c r="A100" s="11"/>
      <c r="B100" s="66"/>
      <c r="C100" s="66"/>
      <c r="D100" s="66"/>
      <c r="E100" s="66"/>
      <c r="F100" s="66"/>
      <c r="G100" s="16">
        <v>14.7</v>
      </c>
      <c r="H100" s="24"/>
      <c r="I100" s="24">
        <v>1</v>
      </c>
      <c r="J100" s="24"/>
      <c r="K100" s="28">
        <f>PRODUCT(G100,I100)</f>
        <v>14.7</v>
      </c>
      <c r="L100" s="12"/>
      <c r="M100" s="12"/>
      <c r="N100" s="26"/>
    </row>
    <row r="101" spans="1:14" ht="11.25" customHeight="1" x14ac:dyDescent="0.3">
      <c r="A101" s="11"/>
      <c r="B101" s="65"/>
      <c r="C101" s="65"/>
      <c r="D101" s="65"/>
      <c r="E101" s="65"/>
      <c r="F101" s="65"/>
      <c r="G101" s="16">
        <v>4.7</v>
      </c>
      <c r="H101" s="24"/>
      <c r="I101" s="24">
        <v>1</v>
      </c>
      <c r="J101" s="24"/>
      <c r="K101" s="28">
        <f t="shared" ref="K101:K105" si="16">PRODUCT(G101,I101)</f>
        <v>4.7</v>
      </c>
      <c r="L101" s="12"/>
      <c r="M101" s="12"/>
      <c r="N101" s="26"/>
    </row>
    <row r="102" spans="1:14" s="8" customFormat="1" ht="11.25" customHeight="1" x14ac:dyDescent="0.3">
      <c r="A102" s="11"/>
      <c r="B102" s="67"/>
      <c r="C102" s="68"/>
      <c r="D102" s="68"/>
      <c r="E102" s="68"/>
      <c r="F102" s="69"/>
      <c r="G102" s="16">
        <v>22.7</v>
      </c>
      <c r="H102" s="24"/>
      <c r="I102" s="24">
        <v>1</v>
      </c>
      <c r="J102" s="24"/>
      <c r="K102" s="28">
        <f t="shared" si="16"/>
        <v>22.7</v>
      </c>
      <c r="L102" s="12"/>
      <c r="M102" s="12"/>
      <c r="N102" s="26"/>
    </row>
    <row r="103" spans="1:14" s="8" customFormat="1" ht="11.25" customHeight="1" x14ac:dyDescent="0.3">
      <c r="A103" s="11"/>
      <c r="B103" s="65"/>
      <c r="C103" s="65"/>
      <c r="D103" s="65"/>
      <c r="E103" s="65"/>
      <c r="F103" s="65"/>
      <c r="G103" s="16">
        <v>4.2</v>
      </c>
      <c r="H103" s="24"/>
      <c r="I103" s="24">
        <v>1</v>
      </c>
      <c r="J103" s="24"/>
      <c r="K103" s="28">
        <f t="shared" si="16"/>
        <v>4.2</v>
      </c>
      <c r="L103" s="12"/>
      <c r="M103" s="12"/>
      <c r="N103" s="26"/>
    </row>
    <row r="104" spans="1:14" s="8" customFormat="1" ht="11.25" customHeight="1" x14ac:dyDescent="0.3">
      <c r="A104" s="11"/>
      <c r="B104" s="65"/>
      <c r="C104" s="65"/>
      <c r="D104" s="65"/>
      <c r="E104" s="65"/>
      <c r="F104" s="65"/>
      <c r="G104" s="16">
        <v>3.2</v>
      </c>
      <c r="H104" s="24"/>
      <c r="I104" s="24">
        <v>1</v>
      </c>
      <c r="J104" s="24"/>
      <c r="K104" s="28">
        <f t="shared" si="16"/>
        <v>3.2</v>
      </c>
      <c r="L104" s="12"/>
      <c r="M104" s="12"/>
      <c r="N104" s="26"/>
    </row>
    <row r="105" spans="1:14" s="8" customFormat="1" ht="11.25" customHeight="1" x14ac:dyDescent="0.3">
      <c r="A105" s="11"/>
      <c r="B105" s="78"/>
      <c r="C105" s="78"/>
      <c r="D105" s="78"/>
      <c r="E105" s="78"/>
      <c r="F105" s="78"/>
      <c r="G105" s="58">
        <v>3</v>
      </c>
      <c r="H105" s="59"/>
      <c r="I105" s="59">
        <v>2</v>
      </c>
      <c r="J105" s="59"/>
      <c r="K105" s="60">
        <f t="shared" si="16"/>
        <v>6</v>
      </c>
      <c r="L105" s="12"/>
      <c r="M105" s="12"/>
      <c r="N105" s="26"/>
    </row>
    <row r="106" spans="1:14" ht="11.25" customHeight="1" x14ac:dyDescent="0.3">
      <c r="A106" s="11"/>
      <c r="B106" s="79"/>
      <c r="C106" s="79"/>
      <c r="D106" s="79"/>
      <c r="E106" s="79"/>
      <c r="F106" s="79"/>
      <c r="G106" s="61"/>
      <c r="H106" s="61"/>
      <c r="I106" s="61"/>
      <c r="J106" s="61"/>
      <c r="K106" s="62">
        <f>SUM(K100:K105)</f>
        <v>55.5</v>
      </c>
      <c r="L106" s="26"/>
      <c r="M106" s="12"/>
      <c r="N106" s="26"/>
    </row>
    <row r="107" spans="1:14" ht="14.4" customHeight="1" x14ac:dyDescent="0.3">
      <c r="A107" s="38"/>
      <c r="B107" s="70"/>
      <c r="C107" s="70"/>
      <c r="D107" s="70"/>
      <c r="E107" s="70"/>
      <c r="F107" s="70"/>
      <c r="G107" s="70"/>
      <c r="H107" s="70"/>
      <c r="I107" s="70"/>
      <c r="J107" s="5" t="s">
        <v>2</v>
      </c>
      <c r="K107" s="5" t="s">
        <v>3</v>
      </c>
      <c r="L107" s="5" t="s">
        <v>4</v>
      </c>
      <c r="M107" s="5" t="s">
        <v>0</v>
      </c>
      <c r="N107" s="26"/>
    </row>
    <row r="108" spans="1:14" s="8" customFormat="1" ht="14.4" customHeight="1" x14ac:dyDescent="0.3">
      <c r="A108" s="5"/>
      <c r="B108" s="64" t="s">
        <v>83</v>
      </c>
      <c r="C108" s="64"/>
      <c r="D108" s="64"/>
      <c r="E108" s="64"/>
      <c r="F108" s="64"/>
      <c r="G108" s="64"/>
      <c r="H108" s="64"/>
      <c r="I108" s="64"/>
      <c r="J108" s="18">
        <f>SUM(K106)</f>
        <v>55.5</v>
      </c>
      <c r="K108" s="5"/>
      <c r="L108" s="18"/>
      <c r="M108" s="5"/>
      <c r="N108" s="26"/>
    </row>
    <row r="109" spans="1:14" s="8" customFormat="1" ht="29.4" customHeight="1" x14ac:dyDescent="0.3">
      <c r="A109" s="25"/>
      <c r="B109" s="80" t="s">
        <v>84</v>
      </c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26"/>
    </row>
    <row r="110" spans="1:14" s="8" customFormat="1" ht="14.4" customHeight="1" x14ac:dyDescent="0.3">
      <c r="A110" s="46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26"/>
    </row>
    <row r="111" spans="1:14" s="8" customFormat="1" ht="14.4" customHeight="1" x14ac:dyDescent="0.3">
      <c r="A111" s="46"/>
      <c r="B111" s="57"/>
      <c r="C111" s="57"/>
      <c r="D111" s="57"/>
      <c r="E111" s="27"/>
      <c r="F111" s="27"/>
      <c r="G111" s="27"/>
      <c r="H111" s="27"/>
      <c r="I111" s="27"/>
      <c r="J111" s="47"/>
      <c r="K111" s="47"/>
      <c r="L111" s="47"/>
      <c r="M111" s="47"/>
      <c r="N111" s="26"/>
    </row>
    <row r="112" spans="1:14" s="8" customFormat="1" ht="14.4" customHeight="1" x14ac:dyDescent="0.3">
      <c r="A112" s="46"/>
      <c r="B112" s="37"/>
      <c r="C112" s="37"/>
      <c r="D112" s="37"/>
      <c r="E112" s="27"/>
      <c r="F112" s="27"/>
      <c r="G112" s="27"/>
      <c r="H112" s="27"/>
      <c r="I112" s="48"/>
      <c r="J112" s="47"/>
      <c r="K112" s="47"/>
      <c r="L112" s="47"/>
      <c r="M112" s="47"/>
      <c r="N112" s="26"/>
    </row>
    <row r="113" spans="1:14" s="8" customFormat="1" ht="14.4" customHeight="1" x14ac:dyDescent="0.3">
      <c r="A113" s="46"/>
      <c r="B113" s="37"/>
      <c r="C113" s="37"/>
      <c r="D113" s="37"/>
      <c r="E113" s="27"/>
      <c r="F113" s="27"/>
      <c r="G113" s="27"/>
      <c r="H113" s="27"/>
      <c r="I113" s="48"/>
      <c r="J113" s="47"/>
      <c r="K113" s="47"/>
      <c r="L113" s="47"/>
      <c r="M113" s="47"/>
      <c r="N113" s="26"/>
    </row>
    <row r="114" spans="1:14" s="8" customFormat="1" ht="14.4" customHeight="1" x14ac:dyDescent="0.3">
      <c r="A114" s="46"/>
      <c r="B114" s="37"/>
      <c r="C114" s="37"/>
      <c r="D114" s="37"/>
      <c r="E114" s="27"/>
      <c r="F114" s="27"/>
      <c r="G114" s="27"/>
      <c r="H114" s="27"/>
      <c r="I114" s="48"/>
      <c r="J114" s="47"/>
      <c r="K114" s="47"/>
      <c r="L114" s="47"/>
      <c r="M114" s="47"/>
      <c r="N114" s="26"/>
    </row>
    <row r="115" spans="1:14" s="8" customFormat="1" ht="14.4" customHeight="1" x14ac:dyDescent="0.3">
      <c r="A115" s="46"/>
      <c r="B115" s="37"/>
      <c r="C115" s="37"/>
      <c r="D115" s="37"/>
      <c r="E115" s="27"/>
      <c r="F115" s="27"/>
      <c r="G115" s="27"/>
      <c r="H115" s="27"/>
      <c r="I115" s="48"/>
      <c r="J115" s="47"/>
      <c r="K115" s="47"/>
      <c r="L115" s="47"/>
      <c r="M115" s="47"/>
      <c r="N115" s="26"/>
    </row>
    <row r="116" spans="1:14" s="8" customFormat="1" ht="14.4" customHeight="1" x14ac:dyDescent="0.3">
      <c r="A116" s="46"/>
      <c r="B116" s="37"/>
      <c r="C116" s="37"/>
      <c r="D116" s="37"/>
      <c r="E116" s="27"/>
      <c r="F116" s="27"/>
      <c r="G116" s="27"/>
      <c r="H116" s="27"/>
      <c r="I116" s="48"/>
      <c r="J116" s="47"/>
      <c r="K116" s="47"/>
      <c r="L116" s="47"/>
      <c r="M116" s="47"/>
      <c r="N116" s="26"/>
    </row>
    <row r="117" spans="1:14" s="8" customFormat="1" ht="14.4" customHeight="1" x14ac:dyDescent="0.3">
      <c r="A117" s="46"/>
      <c r="B117" s="37"/>
      <c r="C117" s="37"/>
      <c r="D117" s="37"/>
      <c r="E117" s="27"/>
      <c r="F117" s="27"/>
      <c r="G117" s="27"/>
      <c r="H117" s="27"/>
      <c r="I117" s="48"/>
      <c r="J117" s="47"/>
      <c r="K117" s="47"/>
      <c r="L117" s="47"/>
      <c r="M117" s="47"/>
      <c r="N117" s="26"/>
    </row>
    <row r="118" spans="1:14" s="8" customFormat="1" ht="14.4" customHeight="1" x14ac:dyDescent="0.3">
      <c r="A118" s="46"/>
      <c r="B118" s="37"/>
      <c r="C118" s="37"/>
      <c r="D118" s="37"/>
      <c r="E118" s="27"/>
      <c r="F118" s="27"/>
      <c r="G118" s="27"/>
      <c r="H118" s="27"/>
      <c r="I118" s="48"/>
      <c r="J118" s="47"/>
      <c r="K118" s="47"/>
      <c r="L118" s="47"/>
      <c r="M118" s="47"/>
      <c r="N118" s="26"/>
    </row>
    <row r="119" spans="1:14" s="8" customFormat="1" ht="14.4" customHeight="1" x14ac:dyDescent="0.3">
      <c r="A119" s="46"/>
      <c r="B119" s="37"/>
      <c r="C119" s="37"/>
      <c r="D119" s="37"/>
      <c r="E119" s="27"/>
      <c r="F119" s="27"/>
      <c r="G119" s="27"/>
      <c r="H119" s="27"/>
      <c r="I119" s="48"/>
      <c r="J119" s="47"/>
      <c r="K119" s="47"/>
      <c r="L119" s="47"/>
      <c r="M119" s="47"/>
      <c r="N119" s="26"/>
    </row>
    <row r="120" spans="1:14" s="8" customFormat="1" ht="14.4" customHeight="1" x14ac:dyDescent="0.3">
      <c r="A120" s="39"/>
      <c r="B120" s="43"/>
      <c r="C120" s="43"/>
      <c r="D120" s="43"/>
      <c r="E120" s="43"/>
      <c r="F120" s="43"/>
      <c r="G120" s="43"/>
      <c r="H120" s="43"/>
      <c r="I120" s="43"/>
      <c r="J120" s="25"/>
      <c r="K120" s="25"/>
      <c r="L120" s="40"/>
      <c r="M120" s="25"/>
      <c r="N120" s="26"/>
    </row>
    <row r="121" spans="1:14" s="8" customFormat="1" ht="14.4" customHeight="1" x14ac:dyDescent="0.3">
      <c r="A121" s="25"/>
      <c r="B121" s="44"/>
      <c r="C121" s="44"/>
      <c r="D121" s="44"/>
      <c r="E121" s="44"/>
      <c r="F121" s="44"/>
      <c r="G121" s="44"/>
      <c r="H121" s="44"/>
      <c r="I121" s="44"/>
      <c r="J121" s="26"/>
      <c r="K121" s="26"/>
      <c r="L121" s="42"/>
      <c r="M121" s="41"/>
      <c r="N121" s="26"/>
    </row>
    <row r="122" spans="1:14" s="8" customFormat="1" ht="14.4" customHeight="1" x14ac:dyDescent="0.3">
      <c r="A122" s="46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26"/>
    </row>
    <row r="123" spans="1:14" s="8" customFormat="1" ht="14.4" customHeight="1" x14ac:dyDescent="0.3">
      <c r="A123" s="46"/>
      <c r="B123" s="57"/>
      <c r="C123" s="57"/>
      <c r="D123" s="57"/>
      <c r="E123" s="27"/>
      <c r="F123" s="27"/>
      <c r="G123" s="27"/>
      <c r="H123" s="27"/>
      <c r="I123" s="27"/>
      <c r="J123" s="47"/>
      <c r="K123" s="47"/>
      <c r="L123" s="47"/>
      <c r="M123" s="47"/>
      <c r="N123" s="26"/>
    </row>
    <row r="124" spans="1:14" s="8" customFormat="1" ht="14.4" customHeight="1" x14ac:dyDescent="0.3">
      <c r="A124" s="46"/>
      <c r="B124" s="37"/>
      <c r="C124" s="37"/>
      <c r="D124" s="37"/>
      <c r="E124" s="27"/>
      <c r="F124" s="27"/>
      <c r="G124" s="27"/>
      <c r="H124" s="27"/>
      <c r="I124" s="48"/>
      <c r="J124" s="47"/>
      <c r="K124" s="47"/>
      <c r="L124" s="47"/>
      <c r="M124" s="47"/>
      <c r="N124" s="26"/>
    </row>
    <row r="125" spans="1:14" ht="14.4" customHeight="1" x14ac:dyDescent="0.3">
      <c r="A125" s="40"/>
      <c r="B125" s="56"/>
      <c r="C125" s="56"/>
      <c r="D125" s="56"/>
      <c r="E125" s="56"/>
      <c r="F125" s="56"/>
      <c r="G125" s="56"/>
      <c r="H125" s="56"/>
      <c r="I125" s="56"/>
      <c r="J125" s="26"/>
      <c r="K125" s="26"/>
      <c r="L125" s="26"/>
      <c r="M125" s="49"/>
      <c r="N125" s="26"/>
    </row>
    <row r="126" spans="1:14" ht="14.4" customHeight="1" x14ac:dyDescent="0.3">
      <c r="A126" s="25"/>
      <c r="B126" s="44"/>
      <c r="C126" s="44"/>
      <c r="D126" s="44"/>
      <c r="E126" s="44"/>
      <c r="F126" s="44"/>
      <c r="G126" s="44"/>
      <c r="H126" s="44"/>
      <c r="I126" s="44"/>
      <c r="J126" s="26"/>
      <c r="K126" s="26"/>
      <c r="L126" s="26"/>
      <c r="M126" s="42"/>
      <c r="N126" s="26"/>
    </row>
    <row r="127" spans="1:14" ht="14.4" customHeight="1" x14ac:dyDescent="0.3">
      <c r="A127" s="46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26"/>
    </row>
    <row r="128" spans="1:14" ht="14.4" customHeight="1" x14ac:dyDescent="0.3">
      <c r="A128" s="46"/>
      <c r="B128" s="57"/>
      <c r="C128" s="57"/>
      <c r="D128" s="57"/>
      <c r="E128" s="27"/>
      <c r="F128" s="27"/>
      <c r="G128" s="27"/>
      <c r="H128" s="27"/>
      <c r="I128" s="27"/>
      <c r="J128" s="47"/>
      <c r="K128" s="47"/>
      <c r="L128" s="47"/>
      <c r="M128" s="47"/>
      <c r="N128" s="26"/>
    </row>
    <row r="129" spans="1:14" s="8" customFormat="1" ht="14.4" customHeight="1" x14ac:dyDescent="0.3">
      <c r="A129" s="46"/>
      <c r="B129" s="37"/>
      <c r="C129" s="37"/>
      <c r="D129" s="37"/>
      <c r="E129" s="27"/>
      <c r="F129" s="27"/>
      <c r="G129" s="27"/>
      <c r="H129" s="27"/>
      <c r="I129" s="48"/>
      <c r="J129" s="47"/>
      <c r="K129" s="47"/>
      <c r="L129" s="47"/>
      <c r="M129" s="47"/>
      <c r="N129" s="26"/>
    </row>
    <row r="130" spans="1:14" s="8" customFormat="1" ht="14.4" customHeight="1" x14ac:dyDescent="0.3">
      <c r="A130" s="46"/>
      <c r="B130" s="37"/>
      <c r="C130" s="37"/>
      <c r="D130" s="37"/>
      <c r="E130" s="27"/>
      <c r="F130" s="27"/>
      <c r="G130" s="27"/>
      <c r="H130" s="27"/>
      <c r="I130" s="48"/>
      <c r="J130" s="47"/>
      <c r="K130" s="47"/>
      <c r="L130" s="47"/>
      <c r="M130" s="47"/>
      <c r="N130" s="26"/>
    </row>
    <row r="131" spans="1:14" s="8" customFormat="1" ht="14.4" customHeight="1" x14ac:dyDescent="0.3">
      <c r="A131" s="46"/>
      <c r="B131" s="37"/>
      <c r="C131" s="37"/>
      <c r="D131" s="37"/>
      <c r="E131" s="27"/>
      <c r="F131" s="27"/>
      <c r="G131" s="27"/>
      <c r="H131" s="27"/>
      <c r="I131" s="48"/>
      <c r="J131" s="47"/>
      <c r="K131" s="47"/>
      <c r="L131" s="47"/>
      <c r="M131" s="47"/>
      <c r="N131" s="26"/>
    </row>
    <row r="132" spans="1:14" s="8" customFormat="1" ht="14.4" customHeight="1" x14ac:dyDescent="0.3">
      <c r="A132" s="46"/>
      <c r="B132" s="37"/>
      <c r="C132" s="37"/>
      <c r="D132" s="37"/>
      <c r="E132" s="27"/>
      <c r="F132" s="27"/>
      <c r="G132" s="27"/>
      <c r="H132" s="27"/>
      <c r="I132" s="48"/>
      <c r="J132" s="47"/>
      <c r="K132" s="47"/>
      <c r="L132" s="47"/>
      <c r="M132" s="47"/>
      <c r="N132" s="26"/>
    </row>
    <row r="133" spans="1:14" s="8" customFormat="1" ht="14.4" customHeight="1" x14ac:dyDescent="0.3">
      <c r="A133" s="46"/>
      <c r="B133" s="37"/>
      <c r="C133" s="37"/>
      <c r="D133" s="37"/>
      <c r="E133" s="27"/>
      <c r="F133" s="27"/>
      <c r="G133" s="27"/>
      <c r="H133" s="27"/>
      <c r="I133" s="48"/>
      <c r="J133" s="47"/>
      <c r="K133" s="47"/>
      <c r="L133" s="47"/>
      <c r="M133" s="47"/>
      <c r="N133" s="26"/>
    </row>
    <row r="134" spans="1:14" s="8" customFormat="1" ht="14.4" customHeight="1" x14ac:dyDescent="0.3">
      <c r="A134" s="46"/>
      <c r="B134" s="57"/>
      <c r="C134" s="57"/>
      <c r="D134" s="57"/>
      <c r="E134" s="27"/>
      <c r="F134" s="27"/>
      <c r="G134" s="27"/>
      <c r="H134" s="27"/>
      <c r="I134" s="48"/>
      <c r="J134" s="47"/>
      <c r="K134" s="47"/>
      <c r="L134" s="47"/>
      <c r="M134" s="47"/>
      <c r="N134" s="26"/>
    </row>
    <row r="135" spans="1:14" s="8" customFormat="1" ht="14.4" customHeight="1" x14ac:dyDescent="0.3">
      <c r="A135" s="46"/>
      <c r="B135" s="57"/>
      <c r="C135" s="57"/>
      <c r="D135" s="57"/>
      <c r="E135" s="27"/>
      <c r="F135" s="27"/>
      <c r="G135" s="27"/>
      <c r="H135" s="27"/>
      <c r="I135" s="48"/>
      <c r="J135" s="47"/>
      <c r="K135" s="47"/>
      <c r="L135" s="47"/>
      <c r="M135" s="47"/>
      <c r="N135" s="26"/>
    </row>
    <row r="136" spans="1:14" ht="14.4" customHeight="1" x14ac:dyDescent="0.3">
      <c r="A136" s="39"/>
      <c r="B136" s="43"/>
      <c r="C136" s="43"/>
      <c r="D136" s="43"/>
      <c r="E136" s="43"/>
      <c r="F136" s="43"/>
      <c r="G136" s="43"/>
      <c r="H136" s="43"/>
      <c r="I136" s="43"/>
      <c r="J136" s="46"/>
      <c r="K136" s="46"/>
      <c r="L136" s="46"/>
      <c r="M136" s="50"/>
      <c r="N136" s="26"/>
    </row>
    <row r="137" spans="1:14" ht="14.4" customHeight="1" x14ac:dyDescent="0.3">
      <c r="A137" s="25"/>
      <c r="B137" s="44"/>
      <c r="C137" s="44"/>
      <c r="D137" s="44"/>
      <c r="E137" s="44"/>
      <c r="F137" s="44"/>
      <c r="G137" s="44"/>
      <c r="H137" s="44"/>
      <c r="I137" s="44"/>
      <c r="J137" s="26"/>
      <c r="K137" s="26"/>
      <c r="L137" s="26"/>
      <c r="M137" s="42"/>
      <c r="N137" s="26"/>
    </row>
    <row r="138" spans="1:14" ht="14.4" customHeight="1" x14ac:dyDescent="0.3">
      <c r="A138" s="46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26"/>
    </row>
    <row r="139" spans="1:14" s="8" customFormat="1" ht="14.4" customHeight="1" x14ac:dyDescent="0.3">
      <c r="A139" s="46"/>
      <c r="B139" s="57"/>
      <c r="C139" s="57"/>
      <c r="D139" s="57"/>
      <c r="E139" s="27"/>
      <c r="F139" s="27"/>
      <c r="G139" s="27"/>
      <c r="H139" s="27"/>
      <c r="I139" s="27"/>
      <c r="J139" s="47"/>
      <c r="K139" s="47"/>
      <c r="L139" s="47"/>
      <c r="M139" s="47"/>
      <c r="N139" s="26"/>
    </row>
    <row r="140" spans="1:14" s="8" customFormat="1" ht="14.4" customHeight="1" x14ac:dyDescent="0.3">
      <c r="A140" s="46"/>
      <c r="B140" s="37"/>
      <c r="C140" s="37"/>
      <c r="D140" s="37"/>
      <c r="E140" s="27"/>
      <c r="F140" s="27"/>
      <c r="G140" s="27"/>
      <c r="H140" s="27"/>
      <c r="I140" s="48"/>
      <c r="J140" s="47"/>
      <c r="K140" s="47"/>
      <c r="L140" s="47"/>
      <c r="M140" s="47"/>
      <c r="N140" s="26"/>
    </row>
    <row r="141" spans="1:14" s="8" customFormat="1" ht="14.4" customHeight="1" x14ac:dyDescent="0.3">
      <c r="A141" s="46"/>
      <c r="B141" s="37"/>
      <c r="C141" s="37"/>
      <c r="D141" s="37"/>
      <c r="E141" s="27"/>
      <c r="F141" s="27"/>
      <c r="G141" s="27"/>
      <c r="H141" s="27"/>
      <c r="I141" s="48"/>
      <c r="J141" s="47"/>
      <c r="K141" s="47"/>
      <c r="L141" s="47"/>
      <c r="M141" s="47"/>
      <c r="N141" s="26"/>
    </row>
    <row r="142" spans="1:14" s="8" customFormat="1" ht="14.4" customHeight="1" x14ac:dyDescent="0.3">
      <c r="A142" s="46"/>
      <c r="B142" s="37"/>
      <c r="C142" s="37"/>
      <c r="D142" s="37"/>
      <c r="E142" s="27"/>
      <c r="F142" s="27"/>
      <c r="G142" s="27"/>
      <c r="H142" s="27"/>
      <c r="I142" s="48"/>
      <c r="J142" s="47"/>
      <c r="K142" s="47"/>
      <c r="L142" s="47"/>
      <c r="M142" s="47"/>
      <c r="N142" s="26"/>
    </row>
    <row r="143" spans="1:14" s="8" customFormat="1" ht="14.4" customHeight="1" x14ac:dyDescent="0.3">
      <c r="A143" s="46"/>
      <c r="B143" s="37"/>
      <c r="C143" s="37"/>
      <c r="D143" s="37"/>
      <c r="E143" s="27"/>
      <c r="F143" s="27"/>
      <c r="G143" s="27"/>
      <c r="H143" s="27"/>
      <c r="I143" s="48"/>
      <c r="J143" s="47"/>
      <c r="K143" s="47"/>
      <c r="L143" s="47"/>
      <c r="M143" s="47"/>
      <c r="N143" s="26"/>
    </row>
    <row r="144" spans="1:14" s="8" customFormat="1" ht="14.4" customHeight="1" x14ac:dyDescent="0.3">
      <c r="A144" s="46"/>
      <c r="B144" s="37"/>
      <c r="C144" s="37"/>
      <c r="D144" s="37"/>
      <c r="E144" s="27"/>
      <c r="F144" s="27"/>
      <c r="G144" s="27"/>
      <c r="H144" s="27"/>
      <c r="I144" s="48"/>
      <c r="J144" s="47"/>
      <c r="K144" s="47"/>
      <c r="L144" s="47"/>
      <c r="M144" s="47"/>
      <c r="N144" s="26"/>
    </row>
    <row r="145" spans="1:14" s="8" customFormat="1" ht="14.4" customHeight="1" x14ac:dyDescent="0.3">
      <c r="A145" s="46"/>
      <c r="B145" s="37"/>
      <c r="C145" s="37"/>
      <c r="D145" s="37"/>
      <c r="E145" s="27"/>
      <c r="F145" s="27"/>
      <c r="G145" s="27"/>
      <c r="H145" s="27"/>
      <c r="I145" s="48"/>
      <c r="J145" s="47"/>
      <c r="K145" s="47"/>
      <c r="L145" s="47"/>
      <c r="M145" s="47"/>
      <c r="N145" s="26"/>
    </row>
    <row r="146" spans="1:14" s="8" customFormat="1" ht="14.4" customHeight="1" x14ac:dyDescent="0.3">
      <c r="A146" s="46"/>
      <c r="B146" s="37"/>
      <c r="C146" s="37"/>
      <c r="D146" s="37"/>
      <c r="E146" s="27"/>
      <c r="F146" s="27"/>
      <c r="G146" s="27"/>
      <c r="H146" s="27"/>
      <c r="I146" s="48"/>
      <c r="J146" s="47"/>
      <c r="K146" s="47"/>
      <c r="L146" s="47"/>
      <c r="M146" s="47"/>
      <c r="N146" s="26"/>
    </row>
    <row r="147" spans="1:14" s="8" customFormat="1" ht="14.4" customHeight="1" x14ac:dyDescent="0.3">
      <c r="A147" s="46"/>
      <c r="B147" s="37"/>
      <c r="C147" s="37"/>
      <c r="D147" s="37"/>
      <c r="E147" s="27"/>
      <c r="F147" s="27"/>
      <c r="G147" s="27"/>
      <c r="H147" s="27"/>
      <c r="I147" s="48"/>
      <c r="J147" s="47"/>
      <c r="K147" s="47"/>
      <c r="L147" s="47"/>
      <c r="M147" s="47"/>
      <c r="N147" s="26"/>
    </row>
    <row r="148" spans="1:14" s="8" customFormat="1" ht="14.4" customHeight="1" x14ac:dyDescent="0.3">
      <c r="A148" s="46"/>
      <c r="B148" s="37"/>
      <c r="C148" s="37"/>
      <c r="D148" s="37"/>
      <c r="E148" s="27"/>
      <c r="F148" s="27"/>
      <c r="G148" s="27"/>
      <c r="H148" s="27"/>
      <c r="I148" s="48"/>
      <c r="J148" s="47"/>
      <c r="K148" s="47"/>
      <c r="L148" s="47"/>
      <c r="M148" s="47"/>
      <c r="N148" s="26"/>
    </row>
    <row r="149" spans="1:14" s="8" customFormat="1" ht="14.4" customHeight="1" x14ac:dyDescent="0.3">
      <c r="A149" s="39"/>
      <c r="B149" s="43"/>
      <c r="C149" s="43"/>
      <c r="D149" s="43"/>
      <c r="E149" s="43"/>
      <c r="F149" s="43"/>
      <c r="G149" s="43"/>
      <c r="H149" s="43"/>
      <c r="I149" s="43"/>
      <c r="J149" s="25"/>
      <c r="K149" s="25"/>
      <c r="L149" s="25"/>
      <c r="M149" s="40"/>
      <c r="N149" s="26"/>
    </row>
    <row r="150" spans="1:14" s="8" customFormat="1" ht="14.4" customHeight="1" x14ac:dyDescent="0.3">
      <c r="A150" s="25"/>
      <c r="B150" s="44"/>
      <c r="C150" s="44"/>
      <c r="D150" s="44"/>
      <c r="E150" s="44"/>
      <c r="F150" s="44"/>
      <c r="G150" s="44"/>
      <c r="H150" s="44"/>
      <c r="I150" s="44"/>
      <c r="J150" s="26"/>
      <c r="K150" s="26"/>
      <c r="L150" s="26"/>
      <c r="M150" s="41"/>
      <c r="N150" s="26"/>
    </row>
    <row r="151" spans="1:14" s="8" customFormat="1" ht="14.4" customHeight="1" x14ac:dyDescent="0.3">
      <c r="A151" s="46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26"/>
    </row>
    <row r="152" spans="1:14" s="8" customFormat="1" ht="14.4" customHeight="1" x14ac:dyDescent="0.3">
      <c r="A152" s="46"/>
      <c r="B152" s="57"/>
      <c r="C152" s="57"/>
      <c r="D152" s="57"/>
      <c r="E152" s="27"/>
      <c r="F152" s="27"/>
      <c r="G152" s="27"/>
      <c r="H152" s="27"/>
      <c r="I152" s="27"/>
      <c r="J152" s="47"/>
      <c r="K152" s="47"/>
      <c r="L152" s="47"/>
      <c r="M152" s="47"/>
      <c r="N152" s="26"/>
    </row>
    <row r="153" spans="1:14" s="8" customFormat="1" ht="14.4" customHeight="1" x14ac:dyDescent="0.3">
      <c r="A153" s="46"/>
      <c r="B153" s="37"/>
      <c r="C153" s="37"/>
      <c r="D153" s="37"/>
      <c r="E153" s="27"/>
      <c r="F153" s="27"/>
      <c r="G153" s="27"/>
      <c r="H153" s="27"/>
      <c r="I153" s="48"/>
      <c r="J153" s="47"/>
      <c r="K153" s="47"/>
      <c r="L153" s="47"/>
      <c r="M153" s="47"/>
      <c r="N153" s="26"/>
    </row>
    <row r="154" spans="1:14" s="8" customFormat="1" ht="14.4" customHeight="1" x14ac:dyDescent="0.3">
      <c r="A154" s="46"/>
      <c r="B154" s="37"/>
      <c r="C154" s="37"/>
      <c r="D154" s="37"/>
      <c r="E154" s="27"/>
      <c r="F154" s="27"/>
      <c r="G154" s="27"/>
      <c r="H154" s="27"/>
      <c r="I154" s="48"/>
      <c r="J154" s="47"/>
      <c r="K154" s="47"/>
      <c r="L154" s="47"/>
      <c r="M154" s="47"/>
      <c r="N154" s="26"/>
    </row>
    <row r="155" spans="1:14" s="8" customFormat="1" ht="14.4" customHeight="1" x14ac:dyDescent="0.3">
      <c r="A155" s="39"/>
      <c r="B155" s="43"/>
      <c r="C155" s="43"/>
      <c r="D155" s="43"/>
      <c r="E155" s="43"/>
      <c r="F155" s="43"/>
      <c r="G155" s="43"/>
      <c r="H155" s="43"/>
      <c r="I155" s="43"/>
      <c r="J155" s="27"/>
      <c r="K155" s="27"/>
      <c r="L155" s="27"/>
      <c r="M155" s="39"/>
      <c r="N155" s="26"/>
    </row>
    <row r="156" spans="1:14" ht="14.4" customHeight="1" x14ac:dyDescent="0.3">
      <c r="A156" s="25"/>
      <c r="B156" s="44"/>
      <c r="C156" s="44"/>
      <c r="D156" s="44"/>
      <c r="E156" s="44"/>
      <c r="F156" s="44"/>
      <c r="G156" s="44"/>
      <c r="H156" s="44"/>
      <c r="I156" s="44"/>
      <c r="J156" s="25"/>
      <c r="K156" s="25"/>
      <c r="L156" s="25"/>
      <c r="M156" s="51"/>
      <c r="N156" s="26"/>
    </row>
    <row r="157" spans="1:14" s="8" customFormat="1" ht="14.4" customHeight="1" x14ac:dyDescent="0.3">
      <c r="A157" s="2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26"/>
    </row>
    <row r="158" spans="1:14" s="8" customFormat="1" ht="14.4" customHeight="1" x14ac:dyDescent="0.3">
      <c r="A158" s="25"/>
      <c r="B158" s="37"/>
      <c r="C158" s="44"/>
      <c r="D158" s="44"/>
      <c r="E158" s="44"/>
      <c r="F158" s="44"/>
      <c r="G158" s="27"/>
      <c r="H158" s="27"/>
      <c r="I158" s="27"/>
      <c r="J158" s="26"/>
      <c r="K158" s="26"/>
      <c r="L158" s="26"/>
      <c r="M158" s="26"/>
      <c r="N158" s="26"/>
    </row>
    <row r="159" spans="1:14" s="8" customFormat="1" ht="14.4" customHeight="1" x14ac:dyDescent="0.3">
      <c r="A159" s="25"/>
      <c r="B159" s="37"/>
      <c r="C159" s="44"/>
      <c r="D159" s="44"/>
      <c r="E159" s="44"/>
      <c r="F159" s="44"/>
      <c r="G159" s="27"/>
      <c r="H159" s="27"/>
      <c r="I159" s="52"/>
      <c r="J159" s="26"/>
      <c r="K159" s="26"/>
      <c r="L159" s="26"/>
      <c r="M159" s="26"/>
      <c r="N159" s="26"/>
    </row>
    <row r="160" spans="1:14" s="8" customFormat="1" ht="14.4" customHeight="1" x14ac:dyDescent="0.3">
      <c r="A160" s="25"/>
      <c r="B160" s="37"/>
      <c r="C160" s="37"/>
      <c r="D160" s="37"/>
      <c r="E160" s="37"/>
      <c r="F160" s="37"/>
      <c r="G160" s="27"/>
      <c r="H160" s="27"/>
      <c r="I160" s="52"/>
      <c r="J160" s="26"/>
      <c r="K160" s="26"/>
      <c r="L160" s="26"/>
      <c r="M160" s="26"/>
      <c r="N160" s="26"/>
    </row>
    <row r="161" spans="1:14" ht="14.4" customHeight="1" x14ac:dyDescent="0.3">
      <c r="A161" s="40"/>
      <c r="B161" s="56"/>
      <c r="C161" s="56"/>
      <c r="D161" s="56"/>
      <c r="E161" s="56"/>
      <c r="F161" s="56"/>
      <c r="G161" s="56"/>
      <c r="H161" s="56"/>
      <c r="I161" s="56"/>
      <c r="J161" s="49"/>
      <c r="K161" s="26"/>
      <c r="L161" s="26"/>
      <c r="M161" s="26"/>
      <c r="N161" s="26"/>
    </row>
    <row r="162" spans="1:14" s="8" customFormat="1" ht="14.4" customHeight="1" x14ac:dyDescent="0.3">
      <c r="A162" s="40"/>
      <c r="B162" s="44"/>
      <c r="C162" s="44"/>
      <c r="D162" s="44"/>
      <c r="E162" s="44"/>
      <c r="F162" s="44"/>
      <c r="G162" s="44"/>
      <c r="H162" s="44"/>
      <c r="I162" s="44"/>
      <c r="J162" s="51"/>
      <c r="K162" s="26"/>
      <c r="L162" s="26"/>
      <c r="M162" s="26"/>
      <c r="N162" s="26"/>
    </row>
    <row r="163" spans="1:14" ht="14.4" customHeight="1" x14ac:dyDescent="0.3">
      <c r="A163" s="46"/>
      <c r="B163" s="36"/>
      <c r="C163" s="36"/>
      <c r="D163" s="36"/>
      <c r="E163" s="36"/>
      <c r="F163" s="36"/>
      <c r="G163" s="53"/>
      <c r="H163" s="53"/>
      <c r="I163" s="53"/>
      <c r="J163" s="45"/>
      <c r="K163" s="45"/>
      <c r="L163" s="45"/>
      <c r="M163" s="45"/>
      <c r="N163" s="26"/>
    </row>
    <row r="164" spans="1:14" ht="14.4" customHeight="1" x14ac:dyDescent="0.3">
      <c r="A164" s="46"/>
      <c r="B164" s="36"/>
      <c r="C164" s="36"/>
      <c r="D164" s="36"/>
      <c r="E164" s="36"/>
      <c r="F164" s="36"/>
      <c r="G164" s="27"/>
      <c r="H164" s="27"/>
      <c r="I164" s="52"/>
      <c r="J164" s="26"/>
      <c r="K164" s="26"/>
      <c r="L164" s="26"/>
      <c r="M164" s="26"/>
      <c r="N164" s="26"/>
    </row>
    <row r="165" spans="1:14" ht="14.4" customHeight="1" x14ac:dyDescent="0.3">
      <c r="A165" s="46"/>
      <c r="B165" s="37"/>
      <c r="C165" s="37"/>
      <c r="D165" s="37"/>
      <c r="E165" s="37"/>
      <c r="F165" s="37"/>
      <c r="G165" s="27"/>
      <c r="H165" s="27"/>
      <c r="I165" s="52"/>
      <c r="J165" s="26"/>
      <c r="K165" s="26"/>
      <c r="L165" s="26"/>
      <c r="M165" s="26"/>
      <c r="N165" s="26"/>
    </row>
    <row r="166" spans="1:14" ht="14.4" customHeight="1" x14ac:dyDescent="0.3">
      <c r="A166" s="40"/>
      <c r="B166" s="56"/>
      <c r="C166" s="56"/>
      <c r="D166" s="56"/>
      <c r="E166" s="56"/>
      <c r="F166" s="56"/>
      <c r="G166" s="56"/>
      <c r="H166" s="56"/>
      <c r="I166" s="56"/>
      <c r="J166" s="40"/>
      <c r="K166" s="25"/>
      <c r="L166" s="25"/>
      <c r="M166" s="25"/>
      <c r="N166" s="26"/>
    </row>
    <row r="167" spans="1:14" ht="14.4" customHeight="1" x14ac:dyDescent="0.3">
      <c r="A167" s="25"/>
      <c r="B167" s="44"/>
      <c r="C167" s="44"/>
      <c r="D167" s="44"/>
      <c r="E167" s="44"/>
      <c r="F167" s="44"/>
      <c r="G167" s="44"/>
      <c r="H167" s="44"/>
      <c r="I167" s="44"/>
      <c r="J167" s="54"/>
      <c r="K167" s="26"/>
      <c r="L167" s="26"/>
      <c r="M167" s="42"/>
      <c r="N167" s="26"/>
    </row>
    <row r="168" spans="1:14" ht="14.4" customHeight="1" x14ac:dyDescent="0.3">
      <c r="A168" s="46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26"/>
    </row>
    <row r="169" spans="1:14" ht="14.4" customHeight="1" x14ac:dyDescent="0.3">
      <c r="A169" s="46"/>
      <c r="B169" s="57"/>
      <c r="C169" s="57"/>
      <c r="D169" s="57"/>
      <c r="E169" s="57"/>
      <c r="F169" s="57"/>
      <c r="G169" s="57"/>
      <c r="H169" s="57"/>
      <c r="I169" s="27"/>
      <c r="J169" s="47"/>
      <c r="K169" s="47"/>
      <c r="L169" s="47"/>
      <c r="M169" s="47"/>
      <c r="N169" s="26"/>
    </row>
    <row r="170" spans="1:14" ht="14.4" customHeight="1" x14ac:dyDescent="0.3">
      <c r="A170" s="46"/>
      <c r="B170" s="37"/>
      <c r="C170" s="37"/>
      <c r="D170" s="37"/>
      <c r="E170" s="37"/>
      <c r="F170" s="37"/>
      <c r="G170" s="37"/>
      <c r="H170" s="37"/>
      <c r="I170" s="55"/>
      <c r="J170" s="47"/>
      <c r="K170" s="47"/>
      <c r="L170" s="47"/>
      <c r="M170" s="47"/>
      <c r="N170" s="26"/>
    </row>
    <row r="171" spans="1:14" ht="14.4" customHeight="1" x14ac:dyDescent="0.3">
      <c r="A171" s="46"/>
      <c r="B171" s="37"/>
      <c r="C171" s="37"/>
      <c r="D171" s="37"/>
      <c r="E171" s="37"/>
      <c r="F171" s="37"/>
      <c r="G171" s="37"/>
      <c r="H171" s="37"/>
      <c r="I171" s="55"/>
      <c r="J171" s="47"/>
      <c r="K171" s="47"/>
      <c r="L171" s="47"/>
      <c r="M171" s="47"/>
      <c r="N171" s="26"/>
    </row>
    <row r="172" spans="1:14" ht="14.4" customHeight="1" x14ac:dyDescent="0.3">
      <c r="A172" s="46"/>
      <c r="B172" s="37"/>
      <c r="C172" s="37"/>
      <c r="D172" s="37"/>
      <c r="E172" s="37"/>
      <c r="F172" s="37"/>
      <c r="G172" s="37"/>
      <c r="H172" s="37"/>
      <c r="I172" s="55"/>
      <c r="J172" s="47"/>
      <c r="K172" s="47"/>
      <c r="L172" s="47"/>
      <c r="M172" s="47"/>
      <c r="N172" s="26"/>
    </row>
    <row r="173" spans="1:14" ht="14.4" customHeight="1" x14ac:dyDescent="0.3">
      <c r="A173" s="46"/>
      <c r="B173" s="37"/>
      <c r="C173" s="37"/>
      <c r="D173" s="37"/>
      <c r="E173" s="37"/>
      <c r="F173" s="37"/>
      <c r="G173" s="37"/>
      <c r="H173" s="37"/>
      <c r="I173" s="55"/>
      <c r="J173" s="47"/>
      <c r="K173" s="47"/>
      <c r="L173" s="47"/>
      <c r="M173" s="47"/>
      <c r="N173" s="26"/>
    </row>
    <row r="174" spans="1:14" ht="14.4" customHeight="1" x14ac:dyDescent="0.3">
      <c r="A174" s="46"/>
      <c r="B174" s="37"/>
      <c r="C174" s="37"/>
      <c r="D174" s="37"/>
      <c r="E174" s="37"/>
      <c r="F174" s="37"/>
      <c r="G174" s="37"/>
      <c r="H174" s="37"/>
      <c r="I174" s="55"/>
      <c r="J174" s="47"/>
      <c r="K174" s="47"/>
      <c r="L174" s="47"/>
      <c r="M174" s="47"/>
      <c r="N174" s="26"/>
    </row>
    <row r="175" spans="1:14" ht="14.4" customHeight="1" x14ac:dyDescent="0.3">
      <c r="A175" s="46"/>
      <c r="B175" s="37"/>
      <c r="C175" s="37"/>
      <c r="D175" s="37"/>
      <c r="E175" s="37"/>
      <c r="F175" s="37"/>
      <c r="G175" s="37"/>
      <c r="H175" s="37"/>
      <c r="I175" s="55"/>
      <c r="J175" s="47"/>
      <c r="K175" s="47"/>
      <c r="L175" s="47"/>
      <c r="M175" s="47"/>
      <c r="N175" s="26"/>
    </row>
    <row r="176" spans="1:14" ht="14.4" customHeight="1" x14ac:dyDescent="0.3">
      <c r="A176" s="46"/>
      <c r="B176" s="37"/>
      <c r="C176" s="37"/>
      <c r="D176" s="37"/>
      <c r="E176" s="37"/>
      <c r="F176" s="37"/>
      <c r="G176" s="37"/>
      <c r="H176" s="37"/>
      <c r="I176" s="55"/>
      <c r="J176" s="26"/>
      <c r="K176" s="26"/>
      <c r="L176" s="26"/>
      <c r="M176" s="26"/>
      <c r="N176" s="26"/>
    </row>
    <row r="177" spans="1:14" ht="14.4" customHeight="1" x14ac:dyDescent="0.3">
      <c r="A177" s="46"/>
      <c r="B177" s="37"/>
      <c r="C177" s="37"/>
      <c r="D177" s="37"/>
      <c r="E177" s="37"/>
      <c r="F177" s="37"/>
      <c r="G177" s="37"/>
      <c r="H177" s="37"/>
      <c r="I177" s="55"/>
      <c r="J177" s="26"/>
      <c r="K177" s="26"/>
      <c r="L177" s="26"/>
      <c r="M177" s="26"/>
      <c r="N177" s="26"/>
    </row>
    <row r="178" spans="1:14" ht="14.4" customHeight="1" x14ac:dyDescent="0.3">
      <c r="A178" s="46"/>
      <c r="B178" s="37"/>
      <c r="C178" s="37"/>
      <c r="D178" s="37"/>
      <c r="E178" s="37"/>
      <c r="F178" s="37"/>
      <c r="G178" s="37"/>
      <c r="H178" s="37"/>
      <c r="I178" s="55"/>
      <c r="J178" s="26"/>
      <c r="K178" s="26"/>
      <c r="L178" s="26"/>
      <c r="M178" s="26"/>
      <c r="N178" s="26"/>
    </row>
    <row r="179" spans="1:14" ht="14.4" customHeight="1" x14ac:dyDescent="0.3">
      <c r="A179" s="46"/>
      <c r="B179" s="37"/>
      <c r="C179" s="37"/>
      <c r="D179" s="37"/>
      <c r="E179" s="37"/>
      <c r="F179" s="37"/>
      <c r="G179" s="37"/>
      <c r="H179" s="37"/>
      <c r="I179" s="55"/>
      <c r="J179" s="26"/>
      <c r="K179" s="26"/>
      <c r="L179" s="26"/>
      <c r="M179" s="26"/>
      <c r="N179" s="26"/>
    </row>
    <row r="180" spans="1:14" ht="14.4" customHeight="1" x14ac:dyDescent="0.3">
      <c r="A180" s="46"/>
      <c r="B180" s="37"/>
      <c r="C180" s="37"/>
      <c r="D180" s="37"/>
      <c r="E180" s="37"/>
      <c r="F180" s="37"/>
      <c r="G180" s="37"/>
      <c r="H180" s="37"/>
      <c r="I180" s="55"/>
      <c r="J180" s="26"/>
      <c r="K180" s="26"/>
      <c r="L180" s="26"/>
      <c r="M180" s="26"/>
      <c r="N180" s="26"/>
    </row>
    <row r="181" spans="1:14" ht="14.4" customHeight="1" x14ac:dyDescent="0.3">
      <c r="A181" s="46"/>
      <c r="B181" s="46"/>
      <c r="C181" s="46"/>
      <c r="D181" s="46"/>
      <c r="E181" s="46"/>
      <c r="F181" s="46"/>
      <c r="G181" s="46"/>
      <c r="H181" s="46"/>
      <c r="I181" s="46"/>
      <c r="J181" s="26"/>
      <c r="K181" s="26"/>
      <c r="L181" s="26"/>
      <c r="M181" s="26"/>
      <c r="N181" s="26"/>
    </row>
    <row r="182" spans="1:14" ht="14.4" customHeight="1" x14ac:dyDescent="0.3">
      <c r="A182" s="46"/>
      <c r="B182" s="46"/>
      <c r="C182" s="46"/>
      <c r="D182" s="46"/>
      <c r="E182" s="46"/>
      <c r="F182" s="46"/>
      <c r="G182" s="46"/>
      <c r="H182" s="46"/>
      <c r="I182" s="46"/>
      <c r="J182" s="26"/>
      <c r="K182" s="26"/>
      <c r="L182" s="26"/>
      <c r="M182" s="26"/>
      <c r="N182" s="26"/>
    </row>
    <row r="183" spans="1:14" ht="14.4" customHeight="1" x14ac:dyDescent="0.3">
      <c r="A183" s="46"/>
      <c r="B183" s="46"/>
      <c r="C183" s="46"/>
      <c r="D183" s="46"/>
      <c r="E183" s="46"/>
      <c r="F183" s="46"/>
      <c r="G183" s="46"/>
      <c r="H183" s="46"/>
      <c r="I183" s="46"/>
      <c r="J183" s="26"/>
      <c r="K183" s="26"/>
      <c r="L183" s="26"/>
      <c r="M183" s="26"/>
      <c r="N183" s="26"/>
    </row>
    <row r="184" spans="1:14" ht="14.4" customHeight="1" x14ac:dyDescent="0.3">
      <c r="A184" s="46"/>
      <c r="B184" s="46"/>
      <c r="C184" s="46"/>
      <c r="D184" s="46"/>
      <c r="E184" s="46"/>
      <c r="F184" s="46"/>
      <c r="G184" s="46"/>
      <c r="H184" s="46"/>
      <c r="I184" s="46"/>
      <c r="J184" s="26"/>
      <c r="K184" s="26"/>
      <c r="L184" s="26"/>
      <c r="M184" s="26"/>
      <c r="N184" s="26"/>
    </row>
    <row r="185" spans="1:14" ht="14.4" customHeight="1" x14ac:dyDescent="0.3">
      <c r="A185" s="46"/>
      <c r="B185" s="46"/>
      <c r="C185" s="46"/>
      <c r="D185" s="46"/>
      <c r="E185" s="46"/>
      <c r="F185" s="46"/>
      <c r="G185" s="46"/>
      <c r="H185" s="46"/>
      <c r="I185" s="46"/>
      <c r="J185" s="26"/>
      <c r="K185" s="26"/>
      <c r="L185" s="26"/>
      <c r="M185" s="26"/>
      <c r="N185" s="26"/>
    </row>
    <row r="186" spans="1:14" ht="14.4" customHeight="1" x14ac:dyDescent="0.3">
      <c r="A186" s="46"/>
      <c r="B186" s="46"/>
      <c r="C186" s="46"/>
      <c r="D186" s="46"/>
      <c r="E186" s="46"/>
      <c r="F186" s="46"/>
      <c r="G186" s="46"/>
      <c r="H186" s="46"/>
      <c r="I186" s="46"/>
      <c r="J186" s="26"/>
      <c r="K186" s="26"/>
      <c r="L186" s="26"/>
      <c r="M186" s="26"/>
      <c r="N186" s="26"/>
    </row>
    <row r="187" spans="1:14" ht="14.4" customHeight="1" x14ac:dyDescent="0.3">
      <c r="A187" s="46"/>
      <c r="B187" s="46"/>
      <c r="C187" s="46"/>
      <c r="D187" s="46"/>
      <c r="E187" s="46"/>
      <c r="F187" s="46"/>
      <c r="G187" s="46"/>
      <c r="H187" s="46"/>
      <c r="I187" s="46"/>
      <c r="J187" s="26"/>
      <c r="K187" s="26"/>
      <c r="L187" s="26"/>
      <c r="M187" s="26"/>
      <c r="N187" s="26"/>
    </row>
    <row r="188" spans="1:14" ht="14.4" customHeight="1" x14ac:dyDescent="0.3">
      <c r="A188" s="46"/>
      <c r="B188" s="46"/>
      <c r="C188" s="46"/>
      <c r="D188" s="46"/>
      <c r="E188" s="46"/>
      <c r="F188" s="46"/>
      <c r="G188" s="46"/>
      <c r="H188" s="46"/>
      <c r="I188" s="46"/>
      <c r="J188" s="26"/>
      <c r="K188" s="26"/>
      <c r="L188" s="26"/>
      <c r="M188" s="26"/>
      <c r="N188" s="26"/>
    </row>
    <row r="189" spans="1:14" x14ac:dyDescent="0.3">
      <c r="A189" s="1"/>
      <c r="B189" s="1"/>
      <c r="C189" s="1"/>
      <c r="D189" s="1"/>
      <c r="E189" s="1"/>
      <c r="F189" s="1"/>
      <c r="G189" s="1"/>
      <c r="H189" s="1"/>
      <c r="I189" s="1"/>
    </row>
    <row r="190" spans="1:14" x14ac:dyDescent="0.3">
      <c r="A190" s="1"/>
      <c r="B190" s="1"/>
      <c r="C190" s="1"/>
      <c r="D190" s="1"/>
      <c r="E190" s="1"/>
      <c r="F190" s="1"/>
      <c r="G190" s="1"/>
      <c r="H190" s="1"/>
      <c r="I190" s="1"/>
    </row>
    <row r="191" spans="1:14" x14ac:dyDescent="0.3">
      <c r="A191" s="1"/>
      <c r="B191" s="1"/>
      <c r="C191" s="1"/>
      <c r="D191" s="1"/>
      <c r="E191" s="1"/>
      <c r="F191" s="1"/>
      <c r="G191" s="1"/>
      <c r="H191" s="1"/>
      <c r="I191" s="1"/>
    </row>
    <row r="192" spans="1:14" x14ac:dyDescent="0.3">
      <c r="A192" s="1"/>
      <c r="B192" s="1"/>
      <c r="C192" s="1"/>
      <c r="D192" s="1"/>
      <c r="E192" s="1"/>
      <c r="F192" s="1"/>
      <c r="G192" s="1"/>
      <c r="H192" s="1"/>
      <c r="I192" s="1"/>
    </row>
    <row r="193" spans="1:9" x14ac:dyDescent="0.3">
      <c r="A193" s="1"/>
      <c r="B193" s="1"/>
      <c r="C193" s="1"/>
      <c r="D193" s="1"/>
      <c r="E193" s="1"/>
      <c r="F193" s="1"/>
      <c r="G193" s="1"/>
      <c r="H193" s="1"/>
      <c r="I193" s="1"/>
    </row>
    <row r="194" spans="1:9" x14ac:dyDescent="0.3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3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3">
      <c r="A196" s="1"/>
      <c r="B196" s="1"/>
      <c r="C196" s="1"/>
      <c r="D196" s="1"/>
      <c r="E196" s="1"/>
      <c r="F196" s="1"/>
      <c r="G196" s="1"/>
      <c r="H196" s="1"/>
      <c r="I196" s="1"/>
    </row>
    <row r="197" spans="1:9" x14ac:dyDescent="0.3">
      <c r="A197" s="1"/>
      <c r="B197" s="1"/>
      <c r="C197" s="1"/>
      <c r="D197" s="1"/>
      <c r="E197" s="1"/>
      <c r="F197" s="1"/>
      <c r="G197" s="1"/>
      <c r="H197" s="1"/>
      <c r="I197" s="1"/>
    </row>
    <row r="198" spans="1:9" x14ac:dyDescent="0.3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3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3">
      <c r="A200" s="1"/>
      <c r="B200" s="1"/>
      <c r="C200" s="1"/>
      <c r="D200" s="1"/>
      <c r="E200" s="1"/>
      <c r="F200" s="1"/>
      <c r="G200" s="1"/>
      <c r="H200" s="1"/>
      <c r="I200" s="1"/>
    </row>
    <row r="201" spans="1:9" x14ac:dyDescent="0.3">
      <c r="A201" s="1"/>
      <c r="B201" s="1"/>
      <c r="C201" s="1"/>
      <c r="D201" s="1"/>
      <c r="E201" s="1"/>
      <c r="F201" s="1"/>
      <c r="G201" s="1"/>
      <c r="H201" s="1"/>
      <c r="I201" s="1"/>
    </row>
    <row r="202" spans="1:9" x14ac:dyDescent="0.3">
      <c r="A202" s="1"/>
      <c r="B202" s="1"/>
      <c r="C202" s="1"/>
      <c r="D202" s="1"/>
      <c r="E202" s="1"/>
      <c r="F202" s="1"/>
      <c r="G202" s="1"/>
      <c r="H202" s="1"/>
      <c r="I202" s="1"/>
    </row>
    <row r="203" spans="1:9" x14ac:dyDescent="0.3">
      <c r="A203" s="1"/>
      <c r="B203" s="1"/>
      <c r="C203" s="1"/>
      <c r="D203" s="1"/>
      <c r="E203" s="1"/>
      <c r="F203" s="1"/>
      <c r="G203" s="1"/>
      <c r="H203" s="1"/>
      <c r="I203" s="1"/>
    </row>
    <row r="204" spans="1:9" x14ac:dyDescent="0.3">
      <c r="A204" s="1"/>
      <c r="B204" s="1"/>
      <c r="C204" s="1"/>
      <c r="D204" s="1"/>
      <c r="E204" s="1"/>
      <c r="F204" s="1"/>
      <c r="G204" s="1"/>
      <c r="H204" s="1"/>
      <c r="I204" s="1"/>
    </row>
    <row r="205" spans="1:9" x14ac:dyDescent="0.3">
      <c r="A205" s="1"/>
      <c r="B205" s="1"/>
      <c r="C205" s="1"/>
      <c r="D205" s="1"/>
      <c r="E205" s="1"/>
      <c r="F205" s="1"/>
      <c r="G205" s="1"/>
      <c r="H205" s="1"/>
      <c r="I205" s="1"/>
    </row>
    <row r="206" spans="1:9" x14ac:dyDescent="0.3">
      <c r="A206" s="1"/>
      <c r="B206" s="1"/>
      <c r="C206" s="1"/>
      <c r="D206" s="1"/>
      <c r="E206" s="1"/>
      <c r="F206" s="1"/>
      <c r="G206" s="1"/>
      <c r="H206" s="1"/>
      <c r="I206" s="1"/>
    </row>
    <row r="207" spans="1:9" x14ac:dyDescent="0.3">
      <c r="A207" s="1"/>
      <c r="B207" s="1"/>
      <c r="C207" s="1"/>
      <c r="D207" s="1"/>
      <c r="E207" s="1"/>
      <c r="F207" s="1"/>
      <c r="G207" s="1"/>
      <c r="H207" s="1"/>
      <c r="I207" s="1"/>
    </row>
    <row r="208" spans="1:9" x14ac:dyDescent="0.3">
      <c r="A208" s="1"/>
      <c r="B208" s="1"/>
      <c r="C208" s="1"/>
      <c r="D208" s="1"/>
      <c r="E208" s="1"/>
      <c r="F208" s="1"/>
      <c r="G208" s="1"/>
      <c r="H208" s="1"/>
      <c r="I208" s="1"/>
    </row>
    <row r="209" spans="1:9" x14ac:dyDescent="0.3">
      <c r="A209" s="1"/>
      <c r="B209" s="1"/>
      <c r="C209" s="1"/>
      <c r="D209" s="1"/>
      <c r="E209" s="1"/>
      <c r="F209" s="1"/>
      <c r="G209" s="1"/>
      <c r="H209" s="1"/>
      <c r="I209" s="1"/>
    </row>
    <row r="210" spans="1:9" x14ac:dyDescent="0.3">
      <c r="A210" s="1"/>
      <c r="B210" s="1"/>
      <c r="C210" s="1"/>
      <c r="D210" s="1"/>
      <c r="E210" s="1"/>
      <c r="F210" s="1"/>
      <c r="G210" s="1"/>
      <c r="H210" s="1"/>
      <c r="I210" s="1"/>
    </row>
    <row r="211" spans="1:9" x14ac:dyDescent="0.3">
      <c r="A211" s="1"/>
      <c r="B211" s="1"/>
      <c r="C211" s="1"/>
      <c r="D211" s="1"/>
      <c r="E211" s="1"/>
      <c r="F211" s="1"/>
      <c r="G211" s="1"/>
      <c r="H211" s="1"/>
      <c r="I211" s="1"/>
    </row>
    <row r="212" spans="1:9" x14ac:dyDescent="0.3">
      <c r="A212" s="1"/>
      <c r="B212" s="1"/>
      <c r="C212" s="1"/>
      <c r="D212" s="1"/>
      <c r="E212" s="1"/>
      <c r="F212" s="1"/>
      <c r="G212" s="1"/>
      <c r="H212" s="1"/>
      <c r="I212" s="1"/>
    </row>
    <row r="213" spans="1:9" x14ac:dyDescent="0.3">
      <c r="A213" s="1"/>
      <c r="B213" s="1"/>
      <c r="C213" s="1"/>
      <c r="D213" s="1"/>
      <c r="E213" s="1"/>
      <c r="F213" s="1"/>
      <c r="G213" s="1"/>
      <c r="H213" s="1"/>
      <c r="I213" s="1"/>
    </row>
    <row r="214" spans="1:9" x14ac:dyDescent="0.3">
      <c r="A214" s="1"/>
      <c r="B214" s="1"/>
      <c r="C214" s="1"/>
      <c r="D214" s="1"/>
      <c r="E214" s="1"/>
      <c r="F214" s="1"/>
      <c r="G214" s="1"/>
      <c r="H214" s="1"/>
      <c r="I214" s="1"/>
    </row>
    <row r="215" spans="1:9" x14ac:dyDescent="0.3">
      <c r="A215" s="1"/>
      <c r="B215" s="1"/>
      <c r="C215" s="1"/>
      <c r="D215" s="1"/>
      <c r="E215" s="1"/>
      <c r="F215" s="1"/>
      <c r="G215" s="1"/>
      <c r="H215" s="1"/>
      <c r="I215" s="1"/>
    </row>
    <row r="216" spans="1:9" x14ac:dyDescent="0.3">
      <c r="A216" s="1"/>
      <c r="B216" s="1"/>
      <c r="C216" s="1"/>
      <c r="D216" s="1"/>
      <c r="E216" s="1"/>
      <c r="F216" s="1"/>
      <c r="G216" s="1"/>
      <c r="H216" s="1"/>
      <c r="I216" s="1"/>
    </row>
    <row r="217" spans="1:9" x14ac:dyDescent="0.3">
      <c r="A217" s="1"/>
      <c r="B217" s="1"/>
      <c r="C217" s="1"/>
      <c r="D217" s="1"/>
      <c r="E217" s="1"/>
      <c r="F217" s="1"/>
      <c r="G217" s="1"/>
      <c r="H217" s="1"/>
      <c r="I217" s="1"/>
    </row>
    <row r="218" spans="1:9" x14ac:dyDescent="0.3">
      <c r="A218" s="1"/>
      <c r="B218" s="1"/>
      <c r="C218" s="1"/>
      <c r="D218" s="1"/>
      <c r="E218" s="1"/>
      <c r="F218" s="1"/>
      <c r="G218" s="1"/>
      <c r="H218" s="1"/>
      <c r="I218" s="1"/>
    </row>
    <row r="219" spans="1:9" x14ac:dyDescent="0.3">
      <c r="A219" s="1"/>
      <c r="B219" s="1"/>
      <c r="C219" s="1"/>
      <c r="D219" s="1"/>
      <c r="E219" s="1"/>
      <c r="F219" s="1"/>
      <c r="G219" s="1"/>
      <c r="H219" s="1"/>
      <c r="I219" s="1"/>
    </row>
    <row r="220" spans="1:9" x14ac:dyDescent="0.3">
      <c r="A220" s="1"/>
      <c r="B220" s="1"/>
      <c r="C220" s="1"/>
      <c r="D220" s="1"/>
      <c r="E220" s="1"/>
      <c r="F220" s="1"/>
      <c r="G220" s="1"/>
      <c r="H220" s="1"/>
      <c r="I220" s="1"/>
    </row>
    <row r="221" spans="1:9" x14ac:dyDescent="0.3">
      <c r="A221" s="1"/>
      <c r="B221" s="1"/>
      <c r="C221" s="1"/>
      <c r="D221" s="1"/>
      <c r="E221" s="1"/>
      <c r="F221" s="1"/>
      <c r="G221" s="1"/>
      <c r="H221" s="1"/>
      <c r="I221" s="1"/>
    </row>
    <row r="222" spans="1:9" x14ac:dyDescent="0.3">
      <c r="A222" s="1"/>
      <c r="B222" s="1"/>
      <c r="C222" s="1"/>
      <c r="D222" s="1"/>
      <c r="E222" s="1"/>
      <c r="F222" s="1"/>
      <c r="G222" s="1"/>
      <c r="H222" s="1"/>
      <c r="I222" s="1"/>
    </row>
    <row r="223" spans="1:9" x14ac:dyDescent="0.3">
      <c r="A223" s="1"/>
      <c r="B223" s="1"/>
      <c r="C223" s="1"/>
      <c r="D223" s="1"/>
      <c r="E223" s="1"/>
      <c r="F223" s="1"/>
      <c r="G223" s="1"/>
      <c r="H223" s="1"/>
      <c r="I223" s="1"/>
    </row>
    <row r="224" spans="1:9" x14ac:dyDescent="0.3">
      <c r="A224" s="1"/>
      <c r="B224" s="1"/>
      <c r="C224" s="1"/>
      <c r="D224" s="1"/>
      <c r="E224" s="1"/>
      <c r="F224" s="1"/>
      <c r="G224" s="1"/>
      <c r="H224" s="1"/>
      <c r="I224" s="1"/>
    </row>
    <row r="225" spans="1:9" x14ac:dyDescent="0.3">
      <c r="A225" s="1"/>
      <c r="B225" s="1"/>
      <c r="C225" s="1"/>
      <c r="D225" s="1"/>
      <c r="E225" s="1"/>
      <c r="F225" s="1"/>
      <c r="G225" s="1"/>
      <c r="H225" s="1"/>
      <c r="I225" s="1"/>
    </row>
    <row r="226" spans="1:9" x14ac:dyDescent="0.3">
      <c r="A226" s="1"/>
      <c r="B226" s="1"/>
      <c r="C226" s="1"/>
      <c r="D226" s="1"/>
      <c r="E226" s="1"/>
      <c r="F226" s="1"/>
      <c r="G226" s="1"/>
      <c r="H226" s="1"/>
      <c r="I226" s="1"/>
    </row>
    <row r="227" spans="1:9" x14ac:dyDescent="0.3">
      <c r="A227" s="1"/>
      <c r="B227" s="1"/>
      <c r="C227" s="1"/>
      <c r="D227" s="1"/>
      <c r="E227" s="1"/>
      <c r="F227" s="1"/>
      <c r="G227" s="1"/>
      <c r="H227" s="1"/>
      <c r="I227" s="1"/>
    </row>
    <row r="228" spans="1:9" x14ac:dyDescent="0.3">
      <c r="A228" s="1"/>
      <c r="B228" s="1"/>
      <c r="C228" s="1"/>
      <c r="D228" s="1"/>
      <c r="E228" s="1"/>
      <c r="F228" s="1"/>
      <c r="G228" s="1"/>
      <c r="H228" s="1"/>
      <c r="I228" s="1"/>
    </row>
    <row r="229" spans="1:9" x14ac:dyDescent="0.3">
      <c r="A229" s="1"/>
      <c r="B229" s="1"/>
      <c r="C229" s="1"/>
      <c r="D229" s="1"/>
      <c r="E229" s="1"/>
      <c r="F229" s="1"/>
      <c r="G229" s="1"/>
      <c r="H229" s="1"/>
      <c r="I229" s="1"/>
    </row>
    <row r="230" spans="1:9" x14ac:dyDescent="0.3">
      <c r="A230" s="1"/>
      <c r="B230" s="1"/>
      <c r="C230" s="1"/>
      <c r="D230" s="1"/>
      <c r="E230" s="1"/>
      <c r="F230" s="1"/>
      <c r="G230" s="1"/>
      <c r="H230" s="1"/>
      <c r="I230" s="1"/>
    </row>
    <row r="231" spans="1:9" x14ac:dyDescent="0.3">
      <c r="A231" s="1"/>
      <c r="B231" s="1"/>
      <c r="C231" s="1"/>
      <c r="D231" s="1"/>
      <c r="E231" s="1"/>
      <c r="F231" s="1"/>
      <c r="G231" s="1"/>
      <c r="H231" s="1"/>
      <c r="I231" s="1"/>
    </row>
    <row r="232" spans="1:9" x14ac:dyDescent="0.3">
      <c r="A232" s="1"/>
      <c r="B232" s="1"/>
      <c r="C232" s="1"/>
      <c r="D232" s="1"/>
      <c r="E232" s="1"/>
      <c r="F232" s="1"/>
      <c r="G232" s="1"/>
      <c r="H232" s="1"/>
      <c r="I232" s="1"/>
    </row>
    <row r="233" spans="1:9" x14ac:dyDescent="0.3">
      <c r="A233" s="1"/>
      <c r="B233" s="1"/>
      <c r="C233" s="1"/>
      <c r="D233" s="1"/>
      <c r="E233" s="1"/>
      <c r="F233" s="1"/>
      <c r="G233" s="1"/>
      <c r="H233" s="1"/>
      <c r="I233" s="1"/>
    </row>
    <row r="234" spans="1:9" x14ac:dyDescent="0.3">
      <c r="A234" s="1"/>
      <c r="B234" s="1"/>
      <c r="C234" s="1"/>
      <c r="D234" s="1"/>
      <c r="E234" s="1"/>
      <c r="F234" s="1"/>
      <c r="G234" s="1"/>
      <c r="H234" s="1"/>
      <c r="I234" s="1"/>
    </row>
    <row r="235" spans="1:9" x14ac:dyDescent="0.3">
      <c r="A235" s="1"/>
      <c r="B235" s="1"/>
      <c r="C235" s="1"/>
      <c r="D235" s="1"/>
      <c r="E235" s="1"/>
      <c r="F235" s="1"/>
      <c r="G235" s="1"/>
      <c r="H235" s="1"/>
      <c r="I235" s="1"/>
    </row>
    <row r="236" spans="1:9" x14ac:dyDescent="0.3">
      <c r="A236" s="1"/>
      <c r="B236" s="1"/>
      <c r="C236" s="1"/>
      <c r="D236" s="1"/>
      <c r="E236" s="1"/>
      <c r="F236" s="1"/>
      <c r="G236" s="1"/>
      <c r="H236" s="1"/>
      <c r="I236" s="1"/>
    </row>
    <row r="237" spans="1:9" x14ac:dyDescent="0.3">
      <c r="A237" s="1"/>
      <c r="B237" s="1"/>
      <c r="C237" s="1"/>
      <c r="D237" s="1"/>
      <c r="E237" s="1"/>
      <c r="F237" s="1"/>
      <c r="G237" s="1"/>
      <c r="H237" s="1"/>
      <c r="I237" s="1"/>
    </row>
    <row r="238" spans="1:9" x14ac:dyDescent="0.3">
      <c r="A238" s="1"/>
      <c r="B238" s="1"/>
      <c r="C238" s="1"/>
      <c r="D238" s="1"/>
      <c r="E238" s="1"/>
      <c r="F238" s="1"/>
      <c r="G238" s="1"/>
      <c r="H238" s="1"/>
      <c r="I238" s="1"/>
    </row>
    <row r="239" spans="1:9" x14ac:dyDescent="0.3">
      <c r="A239" s="1"/>
      <c r="B239" s="1"/>
      <c r="C239" s="1"/>
      <c r="D239" s="1"/>
      <c r="E239" s="1"/>
      <c r="F239" s="1"/>
      <c r="G239" s="1"/>
      <c r="H239" s="1"/>
      <c r="I239" s="1"/>
    </row>
    <row r="240" spans="1:9" x14ac:dyDescent="0.3">
      <c r="A240" s="1"/>
      <c r="B240" s="1"/>
      <c r="C240" s="1"/>
      <c r="D240" s="1"/>
      <c r="E240" s="1"/>
      <c r="F240" s="1"/>
      <c r="G240" s="1"/>
      <c r="H240" s="1"/>
      <c r="I240" s="1"/>
    </row>
    <row r="241" spans="1:9" x14ac:dyDescent="0.3">
      <c r="A241" s="1"/>
      <c r="B241" s="1"/>
      <c r="C241" s="1"/>
      <c r="D241" s="1"/>
      <c r="E241" s="1"/>
      <c r="F241" s="1"/>
      <c r="G241" s="1"/>
      <c r="H241" s="1"/>
      <c r="I241" s="1"/>
    </row>
    <row r="242" spans="1:9" x14ac:dyDescent="0.3">
      <c r="A242" s="1"/>
      <c r="B242" s="1"/>
      <c r="C242" s="1"/>
      <c r="D242" s="1"/>
      <c r="E242" s="1"/>
      <c r="F242" s="1"/>
      <c r="G242" s="1"/>
      <c r="H242" s="1"/>
      <c r="I242" s="1"/>
    </row>
    <row r="243" spans="1:9" x14ac:dyDescent="0.3">
      <c r="A243" s="1"/>
      <c r="B243" s="1"/>
      <c r="C243" s="1"/>
      <c r="D243" s="1"/>
      <c r="E243" s="1"/>
      <c r="F243" s="1"/>
      <c r="G243" s="1"/>
      <c r="H243" s="1"/>
      <c r="I243" s="1"/>
    </row>
    <row r="244" spans="1:9" x14ac:dyDescent="0.3">
      <c r="A244" s="1"/>
      <c r="B244" s="1"/>
      <c r="C244" s="1"/>
      <c r="D244" s="1"/>
      <c r="E244" s="1"/>
      <c r="F244" s="1"/>
      <c r="G244" s="1"/>
      <c r="H244" s="1"/>
      <c r="I244" s="1"/>
    </row>
    <row r="245" spans="1:9" x14ac:dyDescent="0.3">
      <c r="A245" s="1"/>
      <c r="B245" s="1"/>
      <c r="C245" s="1"/>
      <c r="D245" s="1"/>
      <c r="E245" s="1"/>
      <c r="F245" s="1"/>
      <c r="G245" s="1"/>
      <c r="H245" s="1"/>
      <c r="I245" s="1"/>
    </row>
    <row r="246" spans="1:9" x14ac:dyDescent="0.3">
      <c r="A246" s="1"/>
      <c r="B246" s="1"/>
      <c r="C246" s="1"/>
      <c r="D246" s="1"/>
      <c r="E246" s="1"/>
      <c r="F246" s="1"/>
      <c r="G246" s="1"/>
      <c r="H246" s="1"/>
      <c r="I246" s="1"/>
    </row>
    <row r="247" spans="1:9" x14ac:dyDescent="0.3">
      <c r="A247" s="1"/>
      <c r="B247" s="1"/>
      <c r="C247" s="1"/>
      <c r="D247" s="1"/>
      <c r="E247" s="1"/>
      <c r="F247" s="1"/>
      <c r="G247" s="1"/>
      <c r="H247" s="1"/>
      <c r="I247" s="1"/>
    </row>
    <row r="248" spans="1:9" x14ac:dyDescent="0.3">
      <c r="A248" s="1"/>
      <c r="B248" s="1"/>
      <c r="C248" s="1"/>
      <c r="D248" s="1"/>
      <c r="E248" s="1"/>
      <c r="F248" s="1"/>
      <c r="G248" s="1"/>
      <c r="H248" s="1"/>
      <c r="I248" s="1"/>
    </row>
    <row r="249" spans="1:9" x14ac:dyDescent="0.3">
      <c r="A249" s="1"/>
      <c r="B249" s="1"/>
      <c r="C249" s="1"/>
      <c r="D249" s="1"/>
      <c r="E249" s="1"/>
      <c r="F249" s="1"/>
      <c r="G249" s="1"/>
      <c r="H249" s="1"/>
      <c r="I249" s="1"/>
    </row>
    <row r="250" spans="1:9" x14ac:dyDescent="0.3">
      <c r="A250" s="1"/>
      <c r="B250" s="1"/>
      <c r="C250" s="1"/>
      <c r="D250" s="1"/>
      <c r="E250" s="1"/>
      <c r="F250" s="1"/>
      <c r="G250" s="1"/>
      <c r="H250" s="1"/>
      <c r="I250" s="1"/>
    </row>
    <row r="251" spans="1:9" x14ac:dyDescent="0.3">
      <c r="A251" s="1"/>
      <c r="B251" s="1"/>
      <c r="C251" s="1"/>
      <c r="D251" s="1"/>
      <c r="E251" s="1"/>
      <c r="F251" s="1"/>
      <c r="G251" s="1"/>
      <c r="H251" s="1"/>
      <c r="I251" s="1"/>
    </row>
    <row r="252" spans="1:9" x14ac:dyDescent="0.3">
      <c r="A252" s="1"/>
      <c r="B252" s="1"/>
      <c r="C252" s="1"/>
      <c r="D252" s="1"/>
      <c r="E252" s="1"/>
      <c r="F252" s="1"/>
      <c r="G252" s="1"/>
      <c r="H252" s="1"/>
      <c r="I252" s="1"/>
    </row>
    <row r="253" spans="1:9" x14ac:dyDescent="0.3">
      <c r="A253" s="1"/>
      <c r="B253" s="1"/>
      <c r="C253" s="1"/>
      <c r="D253" s="1"/>
      <c r="E253" s="1"/>
      <c r="F253" s="1"/>
      <c r="G253" s="1"/>
      <c r="H253" s="1"/>
      <c r="I253" s="1"/>
    </row>
    <row r="254" spans="1:9" x14ac:dyDescent="0.3">
      <c r="A254" s="1"/>
      <c r="B254" s="1"/>
      <c r="C254" s="1"/>
      <c r="D254" s="1"/>
      <c r="E254" s="1"/>
      <c r="F254" s="1"/>
      <c r="G254" s="1"/>
      <c r="H254" s="1"/>
      <c r="I254" s="1"/>
    </row>
    <row r="255" spans="1:9" x14ac:dyDescent="0.3">
      <c r="A255" s="1"/>
      <c r="B255" s="1"/>
      <c r="C255" s="1"/>
      <c r="D255" s="1"/>
      <c r="E255" s="1"/>
      <c r="F255" s="1"/>
      <c r="G255" s="1"/>
      <c r="H255" s="1"/>
      <c r="I255" s="1"/>
    </row>
    <row r="256" spans="1:9" x14ac:dyDescent="0.3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3">
      <c r="A257" s="1"/>
      <c r="B257" s="1"/>
      <c r="C257" s="1"/>
      <c r="D257" s="1"/>
      <c r="E257" s="1"/>
      <c r="F257" s="1"/>
      <c r="G257" s="1"/>
      <c r="H257" s="1"/>
      <c r="I257" s="1"/>
    </row>
    <row r="258" spans="1:9" x14ac:dyDescent="0.3">
      <c r="A258" s="1"/>
      <c r="B258" s="1"/>
      <c r="C258" s="1"/>
      <c r="D258" s="1"/>
      <c r="E258" s="1"/>
      <c r="F258" s="1"/>
      <c r="G258" s="1"/>
      <c r="H258" s="1"/>
      <c r="I258" s="1"/>
    </row>
    <row r="259" spans="1:9" x14ac:dyDescent="0.3">
      <c r="A259" s="1"/>
      <c r="B259" s="1"/>
      <c r="C259" s="1"/>
      <c r="D259" s="1"/>
      <c r="E259" s="1"/>
      <c r="F259" s="1"/>
      <c r="G259" s="1"/>
      <c r="H259" s="1"/>
      <c r="I259" s="1"/>
    </row>
    <row r="260" spans="1:9" x14ac:dyDescent="0.3">
      <c r="A260" s="1"/>
      <c r="B260" s="1"/>
      <c r="C260" s="1"/>
      <c r="D260" s="1"/>
      <c r="E260" s="1"/>
      <c r="F260" s="1"/>
      <c r="G260" s="1"/>
      <c r="H260" s="1"/>
      <c r="I260" s="1"/>
    </row>
    <row r="261" spans="1:9" x14ac:dyDescent="0.3">
      <c r="A261" s="1"/>
      <c r="B261" s="1"/>
      <c r="C261" s="1"/>
      <c r="D261" s="1"/>
      <c r="E261" s="1"/>
      <c r="F261" s="1"/>
      <c r="G261" s="1"/>
      <c r="H261" s="1"/>
      <c r="I261" s="1"/>
    </row>
    <row r="262" spans="1:9" x14ac:dyDescent="0.3">
      <c r="A262" s="1"/>
      <c r="B262" s="1"/>
      <c r="C262" s="1"/>
      <c r="D262" s="1"/>
      <c r="E262" s="1"/>
      <c r="F262" s="1"/>
      <c r="G262" s="1"/>
      <c r="H262" s="1"/>
      <c r="I262" s="1"/>
    </row>
    <row r="263" spans="1:9" x14ac:dyDescent="0.3">
      <c r="A263" s="1"/>
      <c r="B263" s="1"/>
      <c r="C263" s="1"/>
      <c r="D263" s="1"/>
      <c r="E263" s="1"/>
      <c r="F263" s="1"/>
      <c r="G263" s="1"/>
      <c r="H263" s="1"/>
      <c r="I263" s="1"/>
    </row>
    <row r="264" spans="1:9" x14ac:dyDescent="0.3">
      <c r="A264" s="1"/>
      <c r="B264" s="1"/>
      <c r="C264" s="1"/>
      <c r="D264" s="1"/>
      <c r="E264" s="1"/>
      <c r="F264" s="1"/>
      <c r="G264" s="1"/>
      <c r="H264" s="1"/>
      <c r="I264" s="1"/>
    </row>
    <row r="265" spans="1:9" x14ac:dyDescent="0.3">
      <c r="A265" s="1"/>
      <c r="B265" s="1"/>
      <c r="C265" s="1"/>
      <c r="D265" s="1"/>
      <c r="E265" s="1"/>
      <c r="F265" s="1"/>
      <c r="G265" s="1"/>
      <c r="H265" s="1"/>
      <c r="I265" s="1"/>
    </row>
    <row r="266" spans="1:9" x14ac:dyDescent="0.3">
      <c r="A266" s="1"/>
      <c r="B266" s="1"/>
      <c r="C266" s="1"/>
      <c r="D266" s="1"/>
      <c r="E266" s="1"/>
      <c r="F266" s="1"/>
      <c r="G266" s="1"/>
      <c r="H266" s="1"/>
      <c r="I266" s="1"/>
    </row>
    <row r="267" spans="1:9" x14ac:dyDescent="0.3">
      <c r="A267" s="1"/>
      <c r="B267" s="1"/>
      <c r="C267" s="1"/>
      <c r="D267" s="1"/>
      <c r="E267" s="1"/>
      <c r="F267" s="1"/>
      <c r="G267" s="1"/>
      <c r="H267" s="1"/>
      <c r="I267" s="1"/>
    </row>
    <row r="268" spans="1:9" x14ac:dyDescent="0.3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3">
      <c r="A269" s="1"/>
      <c r="B269" s="1"/>
      <c r="C269" s="1"/>
      <c r="D269" s="1"/>
      <c r="E269" s="1"/>
      <c r="F269" s="1"/>
      <c r="G269" s="1"/>
      <c r="H269" s="1"/>
      <c r="I269" s="1"/>
    </row>
    <row r="270" spans="1:9" x14ac:dyDescent="0.3">
      <c r="A270" s="1"/>
      <c r="B270" s="1"/>
      <c r="C270" s="1"/>
      <c r="D270" s="1"/>
      <c r="E270" s="1"/>
      <c r="F270" s="1"/>
      <c r="G270" s="1"/>
      <c r="H270" s="1"/>
      <c r="I270" s="1"/>
    </row>
    <row r="271" spans="1:9" x14ac:dyDescent="0.3">
      <c r="A271" s="1"/>
      <c r="B271" s="1"/>
      <c r="C271" s="1"/>
      <c r="D271" s="1"/>
      <c r="E271" s="1"/>
      <c r="F271" s="1"/>
      <c r="G271" s="1"/>
      <c r="H271" s="1"/>
      <c r="I271" s="1"/>
    </row>
    <row r="272" spans="1:9" x14ac:dyDescent="0.3">
      <c r="A272" s="1"/>
      <c r="B272" s="1"/>
      <c r="C272" s="1"/>
      <c r="D272" s="1"/>
      <c r="E272" s="1"/>
      <c r="F272" s="1"/>
      <c r="G272" s="1"/>
      <c r="H272" s="1"/>
      <c r="I272" s="1"/>
    </row>
    <row r="273" spans="1:9" x14ac:dyDescent="0.3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3">
      <c r="A274" s="1"/>
      <c r="B274" s="1"/>
      <c r="C274" s="1"/>
      <c r="D274" s="1"/>
      <c r="E274" s="1"/>
      <c r="F274" s="1"/>
      <c r="G274" s="1"/>
      <c r="H274" s="1"/>
      <c r="I274" s="1"/>
    </row>
    <row r="275" spans="1:9" x14ac:dyDescent="0.3">
      <c r="A275" s="1"/>
      <c r="B275" s="1"/>
      <c r="C275" s="1"/>
      <c r="D275" s="1"/>
      <c r="E275" s="1"/>
      <c r="F275" s="1"/>
      <c r="G275" s="1"/>
      <c r="H275" s="1"/>
      <c r="I275" s="1"/>
    </row>
    <row r="276" spans="1:9" x14ac:dyDescent="0.3">
      <c r="A276" s="1"/>
      <c r="B276" s="1"/>
      <c r="C276" s="1"/>
      <c r="D276" s="1"/>
      <c r="E276" s="1"/>
      <c r="F276" s="1"/>
      <c r="G276" s="1"/>
      <c r="H276" s="1"/>
      <c r="I276" s="1"/>
    </row>
    <row r="277" spans="1:9" x14ac:dyDescent="0.3">
      <c r="A277" s="1"/>
      <c r="B277" s="1"/>
      <c r="C277" s="1"/>
      <c r="D277" s="1"/>
      <c r="E277" s="1"/>
      <c r="F277" s="1"/>
      <c r="G277" s="1"/>
      <c r="H277" s="1"/>
      <c r="I277" s="1"/>
    </row>
    <row r="278" spans="1:9" x14ac:dyDescent="0.3">
      <c r="A278" s="1"/>
      <c r="B278" s="1"/>
      <c r="C278" s="1"/>
      <c r="D278" s="1"/>
      <c r="E278" s="1"/>
      <c r="F278" s="1"/>
      <c r="G278" s="1"/>
      <c r="H278" s="1"/>
      <c r="I278" s="1"/>
    </row>
    <row r="279" spans="1:9" x14ac:dyDescent="0.3">
      <c r="A279" s="1"/>
      <c r="B279" s="1"/>
      <c r="C279" s="1"/>
      <c r="D279" s="1"/>
      <c r="E279" s="1"/>
      <c r="F279" s="1"/>
      <c r="G279" s="1"/>
      <c r="H279" s="1"/>
      <c r="I279" s="1"/>
    </row>
    <row r="280" spans="1:9" x14ac:dyDescent="0.3">
      <c r="A280" s="1"/>
      <c r="B280" s="1"/>
      <c r="C280" s="1"/>
      <c r="D280" s="1"/>
      <c r="E280" s="1"/>
      <c r="F280" s="1"/>
      <c r="G280" s="1"/>
      <c r="H280" s="1"/>
      <c r="I280" s="1"/>
    </row>
    <row r="281" spans="1:9" x14ac:dyDescent="0.3">
      <c r="A281" s="1"/>
      <c r="B281" s="1"/>
      <c r="C281" s="1"/>
      <c r="D281" s="1"/>
      <c r="E281" s="1"/>
      <c r="F281" s="1"/>
      <c r="G281" s="1"/>
      <c r="H281" s="1"/>
      <c r="I281" s="1"/>
    </row>
    <row r="282" spans="1:9" x14ac:dyDescent="0.3">
      <c r="A282" s="1"/>
      <c r="B282" s="1"/>
      <c r="C282" s="1"/>
      <c r="D282" s="1"/>
      <c r="E282" s="1"/>
      <c r="F282" s="1"/>
      <c r="G282" s="1"/>
      <c r="H282" s="1"/>
      <c r="I282" s="1"/>
    </row>
    <row r="283" spans="1:9" x14ac:dyDescent="0.3">
      <c r="A283" s="1"/>
      <c r="B283" s="1"/>
      <c r="C283" s="1"/>
      <c r="D283" s="1"/>
      <c r="E283" s="1"/>
      <c r="F283" s="1"/>
      <c r="G283" s="1"/>
      <c r="H283" s="1"/>
      <c r="I283" s="1"/>
    </row>
    <row r="284" spans="1:9" x14ac:dyDescent="0.3">
      <c r="A284" s="1"/>
      <c r="B284" s="1"/>
      <c r="C284" s="1"/>
      <c r="D284" s="1"/>
      <c r="E284" s="1"/>
      <c r="F284" s="1"/>
      <c r="G284" s="1"/>
      <c r="H284" s="1"/>
      <c r="I284" s="1"/>
    </row>
    <row r="285" spans="1:9" x14ac:dyDescent="0.3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3">
      <c r="A286" s="1"/>
      <c r="B286" s="1"/>
      <c r="C286" s="1"/>
      <c r="D286" s="1"/>
      <c r="E286" s="1"/>
      <c r="F286" s="1"/>
      <c r="G286" s="1"/>
      <c r="H286" s="1"/>
      <c r="I286" s="1"/>
    </row>
    <row r="287" spans="1:9" x14ac:dyDescent="0.3">
      <c r="A287" s="1"/>
      <c r="B287" s="1"/>
      <c r="C287" s="1"/>
      <c r="D287" s="1"/>
      <c r="E287" s="1"/>
      <c r="F287" s="1"/>
      <c r="G287" s="1"/>
      <c r="H287" s="1"/>
      <c r="I287" s="1"/>
    </row>
    <row r="288" spans="1:9" x14ac:dyDescent="0.3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3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3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3">
      <c r="A292" s="1"/>
      <c r="B292" s="1"/>
      <c r="C292" s="1"/>
      <c r="D292" s="1"/>
      <c r="E292" s="1"/>
      <c r="F292" s="1"/>
      <c r="G292" s="1"/>
      <c r="H292" s="1"/>
      <c r="I292" s="1"/>
    </row>
    <row r="293" spans="1:9" x14ac:dyDescent="0.3">
      <c r="A293" s="1"/>
      <c r="B293" s="1"/>
      <c r="C293" s="1"/>
      <c r="D293" s="1"/>
      <c r="E293" s="1"/>
      <c r="F293" s="1"/>
      <c r="G293" s="1"/>
      <c r="H293" s="1"/>
      <c r="I293" s="1"/>
    </row>
    <row r="294" spans="1:9" x14ac:dyDescent="0.3">
      <c r="A294" s="1"/>
      <c r="B294" s="1"/>
      <c r="C294" s="1"/>
      <c r="D294" s="1"/>
      <c r="E294" s="1"/>
      <c r="F294" s="1"/>
      <c r="G294" s="1"/>
      <c r="H294" s="1"/>
      <c r="I294" s="1"/>
    </row>
    <row r="295" spans="1:9" x14ac:dyDescent="0.3">
      <c r="A295" s="1"/>
      <c r="B295" s="1"/>
      <c r="C295" s="1"/>
      <c r="D295" s="1"/>
      <c r="E295" s="1"/>
      <c r="F295" s="1"/>
      <c r="G295" s="1"/>
      <c r="H295" s="1"/>
      <c r="I295" s="1"/>
    </row>
    <row r="296" spans="1:9" x14ac:dyDescent="0.3">
      <c r="A296" s="1"/>
      <c r="B296" s="1"/>
      <c r="C296" s="1"/>
      <c r="D296" s="1"/>
      <c r="E296" s="1"/>
      <c r="F296" s="1"/>
      <c r="G296" s="1"/>
      <c r="H296" s="1"/>
      <c r="I296" s="1"/>
    </row>
    <row r="297" spans="1:9" x14ac:dyDescent="0.3">
      <c r="A297" s="1"/>
      <c r="B297" s="1"/>
      <c r="C297" s="1"/>
      <c r="D297" s="1"/>
      <c r="E297" s="1"/>
      <c r="F297" s="1"/>
      <c r="G297" s="1"/>
      <c r="H297" s="1"/>
      <c r="I297" s="1"/>
    </row>
    <row r="298" spans="1:9" x14ac:dyDescent="0.3">
      <c r="A298" s="1"/>
      <c r="B298" s="1"/>
      <c r="C298" s="1"/>
      <c r="D298" s="1"/>
      <c r="E298" s="1"/>
      <c r="F298" s="1"/>
      <c r="G298" s="1"/>
      <c r="H298" s="1"/>
      <c r="I298" s="1"/>
    </row>
    <row r="299" spans="1:9" x14ac:dyDescent="0.3">
      <c r="A299" s="1"/>
      <c r="B299" s="1"/>
      <c r="C299" s="1"/>
      <c r="D299" s="1"/>
      <c r="E299" s="1"/>
      <c r="F299" s="1"/>
      <c r="G299" s="1"/>
      <c r="H299" s="1"/>
      <c r="I299" s="1"/>
    </row>
    <row r="300" spans="1:9" x14ac:dyDescent="0.3">
      <c r="A300" s="1"/>
      <c r="B300" s="1"/>
      <c r="C300" s="1"/>
      <c r="D300" s="1"/>
      <c r="E300" s="1"/>
      <c r="F300" s="1"/>
      <c r="G300" s="1"/>
      <c r="H300" s="1"/>
      <c r="I300" s="1"/>
    </row>
    <row r="301" spans="1:9" x14ac:dyDescent="0.3">
      <c r="A301" s="1"/>
      <c r="B301" s="1"/>
      <c r="C301" s="1"/>
      <c r="D301" s="1"/>
      <c r="E301" s="1"/>
      <c r="F301" s="1"/>
      <c r="G301" s="1"/>
      <c r="H301" s="1"/>
      <c r="I301" s="1"/>
    </row>
    <row r="302" spans="1:9" x14ac:dyDescent="0.3">
      <c r="A302" s="1"/>
      <c r="B302" s="1"/>
      <c r="C302" s="1"/>
      <c r="D302" s="1"/>
      <c r="E302" s="1"/>
      <c r="F302" s="1"/>
      <c r="G302" s="1"/>
      <c r="H302" s="1"/>
      <c r="I302" s="1"/>
    </row>
    <row r="303" spans="1:9" x14ac:dyDescent="0.3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3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3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3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3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3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3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3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3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3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3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3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3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3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3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3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3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3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3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3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3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3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3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3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3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3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3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3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3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3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3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3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3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3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3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3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3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3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3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3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3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3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3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3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3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3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3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3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3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3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3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3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3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3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3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3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3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3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3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3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3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3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3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3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3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3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3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3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3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3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3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3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3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3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3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3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3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3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3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3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3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3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3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3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3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3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3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3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3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3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3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3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3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3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3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3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3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3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3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3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3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3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3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3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3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3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3">
      <c r="A417" s="1"/>
      <c r="B417" s="1"/>
      <c r="C417" s="1"/>
      <c r="D417" s="1"/>
      <c r="E417" s="1"/>
      <c r="F417" s="1"/>
      <c r="G417" s="1"/>
      <c r="H417" s="1"/>
      <c r="I417" s="1"/>
    </row>
    <row r="418" spans="1:9" x14ac:dyDescent="0.3">
      <c r="A418" s="1"/>
      <c r="B418" s="1"/>
      <c r="C418" s="1"/>
      <c r="D418" s="1"/>
      <c r="E418" s="1"/>
      <c r="F418" s="1"/>
      <c r="G418" s="1"/>
      <c r="H418" s="1"/>
      <c r="I418" s="1"/>
    </row>
    <row r="419" spans="1:9" x14ac:dyDescent="0.3">
      <c r="A419" s="1"/>
      <c r="B419" s="1"/>
      <c r="C419" s="1"/>
      <c r="D419" s="1"/>
      <c r="E419" s="1"/>
      <c r="F419" s="1"/>
      <c r="G419" s="1"/>
      <c r="H419" s="1"/>
      <c r="I419" s="1"/>
    </row>
    <row r="420" spans="1:9" x14ac:dyDescent="0.3">
      <c r="A420" s="1"/>
      <c r="B420" s="1"/>
      <c r="C420" s="1"/>
      <c r="D420" s="1"/>
      <c r="E420" s="1"/>
      <c r="F420" s="1"/>
      <c r="G420" s="1"/>
      <c r="H420" s="1"/>
      <c r="I420" s="1"/>
    </row>
    <row r="421" spans="1:9" x14ac:dyDescent="0.3">
      <c r="A421" s="1"/>
      <c r="B421" s="1"/>
      <c r="C421" s="1"/>
      <c r="D421" s="1"/>
      <c r="E421" s="1"/>
      <c r="F421" s="1"/>
      <c r="G421" s="1"/>
      <c r="H421" s="1"/>
      <c r="I421" s="1"/>
    </row>
    <row r="422" spans="1:9" x14ac:dyDescent="0.3">
      <c r="A422" s="1"/>
      <c r="B422" s="1"/>
      <c r="C422" s="1"/>
      <c r="D422" s="1"/>
      <c r="E422" s="1"/>
      <c r="F422" s="1"/>
      <c r="G422" s="1"/>
      <c r="H422" s="1"/>
      <c r="I422" s="1"/>
    </row>
    <row r="423" spans="1:9" x14ac:dyDescent="0.3">
      <c r="A423" s="1"/>
      <c r="B423" s="1"/>
      <c r="C423" s="1"/>
      <c r="D423" s="1"/>
      <c r="E423" s="1"/>
      <c r="F423" s="1"/>
      <c r="G423" s="1"/>
      <c r="H423" s="1"/>
      <c r="I423" s="1"/>
    </row>
    <row r="424" spans="1:9" x14ac:dyDescent="0.3">
      <c r="A424" s="1"/>
      <c r="B424" s="1"/>
      <c r="C424" s="1"/>
      <c r="D424" s="1"/>
      <c r="E424" s="1"/>
      <c r="F424" s="1"/>
      <c r="G424" s="1"/>
      <c r="H424" s="1"/>
      <c r="I424" s="1"/>
    </row>
    <row r="425" spans="1:9" x14ac:dyDescent="0.3">
      <c r="A425" s="1"/>
      <c r="B425" s="1"/>
      <c r="C425" s="1"/>
      <c r="D425" s="1"/>
      <c r="E425" s="1"/>
      <c r="F425" s="1"/>
      <c r="G425" s="1"/>
      <c r="H425" s="1"/>
      <c r="I425" s="1"/>
    </row>
    <row r="426" spans="1:9" x14ac:dyDescent="0.3">
      <c r="A426" s="1"/>
      <c r="B426" s="1"/>
      <c r="C426" s="1"/>
      <c r="D426" s="1"/>
      <c r="E426" s="1"/>
      <c r="F426" s="1"/>
      <c r="G426" s="1"/>
      <c r="H426" s="1"/>
      <c r="I426" s="1"/>
    </row>
    <row r="427" spans="1:9" x14ac:dyDescent="0.3">
      <c r="A427" s="1"/>
      <c r="B427" s="1"/>
      <c r="C427" s="1"/>
      <c r="D427" s="1"/>
      <c r="E427" s="1"/>
      <c r="F427" s="1"/>
      <c r="G427" s="1"/>
      <c r="H427" s="1"/>
      <c r="I427" s="1"/>
    </row>
    <row r="428" spans="1:9" x14ac:dyDescent="0.3">
      <c r="A428" s="1"/>
      <c r="B428" s="1"/>
      <c r="C428" s="1"/>
      <c r="D428" s="1"/>
      <c r="E428" s="1"/>
      <c r="F428" s="1"/>
      <c r="G428" s="1"/>
      <c r="H428" s="1"/>
      <c r="I428" s="1"/>
    </row>
    <row r="429" spans="1:9" x14ac:dyDescent="0.3">
      <c r="A429" s="1"/>
      <c r="B429" s="1"/>
      <c r="C429" s="1"/>
      <c r="D429" s="1"/>
      <c r="E429" s="1"/>
      <c r="F429" s="1"/>
      <c r="G429" s="1"/>
      <c r="H429" s="1"/>
      <c r="I429" s="1"/>
    </row>
    <row r="430" spans="1:9" x14ac:dyDescent="0.3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3">
      <c r="A431" s="1"/>
      <c r="B431" s="1"/>
      <c r="C431" s="1"/>
      <c r="D431" s="1"/>
      <c r="E431" s="1"/>
      <c r="F431" s="1"/>
      <c r="G431" s="1"/>
      <c r="H431" s="1"/>
      <c r="I431" s="1"/>
    </row>
    <row r="432" spans="1:9" x14ac:dyDescent="0.3">
      <c r="A432" s="1"/>
      <c r="B432" s="1"/>
      <c r="C432" s="1"/>
      <c r="D432" s="1"/>
      <c r="E432" s="1"/>
      <c r="F432" s="1"/>
      <c r="G432" s="1"/>
      <c r="H432" s="1"/>
      <c r="I432" s="1"/>
    </row>
    <row r="433" spans="1:9" x14ac:dyDescent="0.3">
      <c r="A433" s="1"/>
      <c r="B433" s="1"/>
      <c r="C433" s="1"/>
      <c r="D433" s="1"/>
      <c r="E433" s="1"/>
      <c r="F433" s="1"/>
      <c r="G433" s="1"/>
      <c r="H433" s="1"/>
      <c r="I433" s="1"/>
    </row>
    <row r="434" spans="1:9" x14ac:dyDescent="0.3">
      <c r="A434" s="1"/>
      <c r="B434" s="1"/>
      <c r="C434" s="1"/>
      <c r="D434" s="1"/>
      <c r="E434" s="1"/>
      <c r="F434" s="1"/>
      <c r="G434" s="1"/>
      <c r="H434" s="1"/>
      <c r="I434" s="1"/>
    </row>
    <row r="435" spans="1:9" x14ac:dyDescent="0.3">
      <c r="A435" s="1"/>
      <c r="B435" s="1"/>
      <c r="C435" s="1"/>
      <c r="D435" s="1"/>
      <c r="E435" s="1"/>
      <c r="F435" s="1"/>
      <c r="G435" s="1"/>
      <c r="H435" s="1"/>
      <c r="I435" s="1"/>
    </row>
    <row r="436" spans="1:9" x14ac:dyDescent="0.3">
      <c r="A436" s="1"/>
      <c r="B436" s="1"/>
      <c r="C436" s="1"/>
      <c r="D436" s="1"/>
      <c r="E436" s="1"/>
      <c r="F436" s="1"/>
      <c r="G436" s="1"/>
      <c r="H436" s="1"/>
      <c r="I436" s="1"/>
    </row>
    <row r="437" spans="1:9" x14ac:dyDescent="0.3">
      <c r="A437" s="1"/>
      <c r="B437" s="1"/>
      <c r="C437" s="1"/>
      <c r="D437" s="1"/>
      <c r="E437" s="1"/>
      <c r="F437" s="1"/>
      <c r="G437" s="1"/>
      <c r="H437" s="1"/>
      <c r="I437" s="1"/>
    </row>
    <row r="438" spans="1:9" x14ac:dyDescent="0.3">
      <c r="A438" s="1"/>
      <c r="B438" s="1"/>
      <c r="C438" s="1"/>
      <c r="D438" s="1"/>
      <c r="E438" s="1"/>
      <c r="F438" s="1"/>
      <c r="G438" s="1"/>
      <c r="H438" s="1"/>
      <c r="I438" s="1"/>
    </row>
    <row r="439" spans="1:9" x14ac:dyDescent="0.3">
      <c r="A439" s="1"/>
      <c r="B439" s="1"/>
      <c r="C439" s="1"/>
      <c r="D439" s="1"/>
      <c r="E439" s="1"/>
      <c r="F439" s="1"/>
      <c r="G439" s="1"/>
      <c r="H439" s="1"/>
      <c r="I439" s="1"/>
    </row>
    <row r="440" spans="1:9" x14ac:dyDescent="0.3">
      <c r="A440" s="1"/>
      <c r="B440" s="1"/>
      <c r="C440" s="1"/>
      <c r="D440" s="1"/>
      <c r="E440" s="1"/>
      <c r="F440" s="1"/>
      <c r="G440" s="1"/>
      <c r="H440" s="1"/>
      <c r="I440" s="1"/>
    </row>
    <row r="441" spans="1:9" x14ac:dyDescent="0.3">
      <c r="A441" s="1"/>
      <c r="B441" s="1"/>
      <c r="C441" s="1"/>
      <c r="D441" s="1"/>
      <c r="E441" s="1"/>
      <c r="F441" s="1"/>
      <c r="G441" s="1"/>
      <c r="H441" s="1"/>
      <c r="I441" s="1"/>
    </row>
    <row r="442" spans="1:9" x14ac:dyDescent="0.3">
      <c r="A442" s="1"/>
      <c r="B442" s="1"/>
      <c r="C442" s="1"/>
      <c r="D442" s="1"/>
      <c r="E442" s="1"/>
      <c r="F442" s="1"/>
      <c r="G442" s="1"/>
      <c r="H442" s="1"/>
      <c r="I442" s="1"/>
    </row>
    <row r="443" spans="1:9" x14ac:dyDescent="0.3">
      <c r="A443" s="1"/>
      <c r="B443" s="1"/>
      <c r="C443" s="1"/>
      <c r="D443" s="1"/>
      <c r="E443" s="1"/>
      <c r="F443" s="1"/>
      <c r="G443" s="1"/>
      <c r="H443" s="1"/>
      <c r="I443" s="1"/>
    </row>
    <row r="444" spans="1:9" x14ac:dyDescent="0.3">
      <c r="A444" s="1"/>
      <c r="B444" s="1"/>
      <c r="C444" s="1"/>
      <c r="D444" s="1"/>
      <c r="E444" s="1"/>
      <c r="F444" s="1"/>
      <c r="G444" s="1"/>
      <c r="H444" s="1"/>
      <c r="I444" s="1"/>
    </row>
    <row r="445" spans="1:9" x14ac:dyDescent="0.3">
      <c r="A445" s="1"/>
      <c r="B445" s="1"/>
      <c r="C445" s="1"/>
      <c r="D445" s="1"/>
      <c r="E445" s="1"/>
      <c r="F445" s="1"/>
      <c r="G445" s="1"/>
      <c r="H445" s="1"/>
      <c r="I445" s="1"/>
    </row>
    <row r="446" spans="1:9" x14ac:dyDescent="0.3">
      <c r="A446" s="1"/>
      <c r="B446" s="1"/>
      <c r="C446" s="1"/>
      <c r="D446" s="1"/>
      <c r="E446" s="1"/>
      <c r="F446" s="1"/>
      <c r="G446" s="1"/>
      <c r="H446" s="1"/>
      <c r="I446" s="1"/>
    </row>
    <row r="447" spans="1:9" x14ac:dyDescent="0.3">
      <c r="A447" s="1"/>
      <c r="B447" s="1"/>
      <c r="C447" s="1"/>
      <c r="D447" s="1"/>
      <c r="E447" s="1"/>
      <c r="F447" s="1"/>
      <c r="G447" s="1"/>
      <c r="H447" s="1"/>
      <c r="I447" s="1"/>
    </row>
    <row r="448" spans="1:9" x14ac:dyDescent="0.3">
      <c r="A448" s="1"/>
      <c r="B448" s="1"/>
      <c r="C448" s="1"/>
      <c r="D448" s="1"/>
      <c r="E448" s="1"/>
      <c r="F448" s="1"/>
      <c r="G448" s="1"/>
      <c r="H448" s="1"/>
      <c r="I448" s="1"/>
    </row>
    <row r="449" spans="1:9" x14ac:dyDescent="0.3">
      <c r="A449" s="1"/>
      <c r="B449" s="1"/>
      <c r="C449" s="1"/>
      <c r="D449" s="1"/>
      <c r="E449" s="1"/>
      <c r="F449" s="1"/>
      <c r="G449" s="1"/>
      <c r="H449" s="1"/>
      <c r="I449" s="1"/>
    </row>
    <row r="450" spans="1:9" x14ac:dyDescent="0.3">
      <c r="A450" s="1"/>
      <c r="B450" s="1"/>
      <c r="C450" s="1"/>
      <c r="D450" s="1"/>
      <c r="E450" s="1"/>
      <c r="F450" s="1"/>
      <c r="G450" s="1"/>
      <c r="H450" s="1"/>
      <c r="I450" s="1"/>
    </row>
    <row r="451" spans="1:9" x14ac:dyDescent="0.3">
      <c r="A451" s="1"/>
      <c r="B451" s="1"/>
      <c r="C451" s="1"/>
      <c r="D451" s="1"/>
      <c r="E451" s="1"/>
      <c r="F451" s="1"/>
      <c r="G451" s="1"/>
      <c r="H451" s="1"/>
      <c r="I451" s="1"/>
    </row>
    <row r="452" spans="1:9" x14ac:dyDescent="0.3">
      <c r="A452" s="1"/>
      <c r="B452" s="1"/>
      <c r="C452" s="1"/>
      <c r="D452" s="1"/>
      <c r="E452" s="1"/>
      <c r="F452" s="1"/>
      <c r="G452" s="1"/>
      <c r="H452" s="1"/>
      <c r="I452" s="1"/>
    </row>
    <row r="453" spans="1:9" x14ac:dyDescent="0.3">
      <c r="A453" s="1"/>
      <c r="B453" s="1"/>
      <c r="C453" s="1"/>
      <c r="D453" s="1"/>
      <c r="E453" s="1"/>
      <c r="F453" s="1"/>
      <c r="G453" s="1"/>
      <c r="H453" s="1"/>
      <c r="I453" s="1"/>
    </row>
    <row r="454" spans="1:9" x14ac:dyDescent="0.3">
      <c r="A454" s="1"/>
      <c r="B454" s="1"/>
      <c r="C454" s="1"/>
      <c r="D454" s="1"/>
      <c r="E454" s="1"/>
      <c r="F454" s="1"/>
      <c r="G454" s="1"/>
      <c r="H454" s="1"/>
      <c r="I454" s="1"/>
    </row>
    <row r="455" spans="1:9" x14ac:dyDescent="0.3">
      <c r="A455" s="1"/>
      <c r="B455" s="1"/>
      <c r="C455" s="1"/>
      <c r="D455" s="1"/>
      <c r="E455" s="1"/>
      <c r="F455" s="1"/>
      <c r="G455" s="1"/>
      <c r="H455" s="1"/>
      <c r="I455" s="1"/>
    </row>
    <row r="456" spans="1:9" x14ac:dyDescent="0.3">
      <c r="A456" s="1"/>
      <c r="B456" s="1"/>
      <c r="C456" s="1"/>
      <c r="D456" s="1"/>
      <c r="E456" s="1"/>
      <c r="F456" s="1"/>
      <c r="G456" s="1"/>
      <c r="H456" s="1"/>
      <c r="I456" s="1"/>
    </row>
    <row r="457" spans="1:9" x14ac:dyDescent="0.3">
      <c r="A457" s="1"/>
      <c r="B457" s="1"/>
      <c r="C457" s="1"/>
      <c r="D457" s="1"/>
      <c r="E457" s="1"/>
      <c r="F457" s="1"/>
      <c r="G457" s="1"/>
      <c r="H457" s="1"/>
      <c r="I457" s="1"/>
    </row>
    <row r="458" spans="1:9" x14ac:dyDescent="0.3">
      <c r="A458" s="1"/>
      <c r="B458" s="1"/>
      <c r="C458" s="1"/>
      <c r="D458" s="1"/>
      <c r="E458" s="1"/>
      <c r="F458" s="1"/>
      <c r="G458" s="1"/>
      <c r="H458" s="1"/>
      <c r="I458" s="1"/>
    </row>
    <row r="459" spans="1:9" x14ac:dyDescent="0.3">
      <c r="A459" s="1"/>
      <c r="B459" s="1"/>
      <c r="C459" s="1"/>
      <c r="D459" s="1"/>
      <c r="E459" s="1"/>
      <c r="F459" s="1"/>
      <c r="G459" s="1"/>
      <c r="H459" s="1"/>
      <c r="I459" s="1"/>
    </row>
    <row r="460" spans="1:9" x14ac:dyDescent="0.3">
      <c r="A460" s="1"/>
      <c r="B460" s="1"/>
      <c r="C460" s="1"/>
      <c r="D460" s="1"/>
      <c r="E460" s="1"/>
      <c r="F460" s="1"/>
      <c r="G460" s="1"/>
      <c r="H460" s="1"/>
      <c r="I460" s="1"/>
    </row>
    <row r="461" spans="1:9" x14ac:dyDescent="0.3">
      <c r="A461" s="1"/>
      <c r="B461" s="1"/>
      <c r="C461" s="1"/>
      <c r="D461" s="1"/>
      <c r="E461" s="1"/>
      <c r="F461" s="1"/>
      <c r="G461" s="1"/>
      <c r="H461" s="1"/>
      <c r="I461" s="1"/>
    </row>
    <row r="462" spans="1:9" x14ac:dyDescent="0.3">
      <c r="A462" s="1"/>
      <c r="B462" s="1"/>
      <c r="C462" s="1"/>
      <c r="D462" s="1"/>
      <c r="E462" s="1"/>
      <c r="F462" s="1"/>
      <c r="G462" s="1"/>
      <c r="H462" s="1"/>
      <c r="I462" s="1"/>
    </row>
    <row r="463" spans="1:9" x14ac:dyDescent="0.3">
      <c r="A463" s="1"/>
      <c r="B463" s="1"/>
      <c r="C463" s="1"/>
      <c r="D463" s="1"/>
      <c r="E463" s="1"/>
      <c r="F463" s="1"/>
      <c r="G463" s="1"/>
      <c r="H463" s="1"/>
      <c r="I463" s="1"/>
    </row>
    <row r="464" spans="1:9" x14ac:dyDescent="0.3">
      <c r="A464" s="1"/>
      <c r="B464" s="1"/>
      <c r="C464" s="1"/>
      <c r="D464" s="1"/>
      <c r="E464" s="1"/>
      <c r="F464" s="1"/>
      <c r="G464" s="1"/>
      <c r="H464" s="1"/>
      <c r="I464" s="1"/>
    </row>
    <row r="465" spans="1:9" x14ac:dyDescent="0.3">
      <c r="A465" s="1"/>
      <c r="B465" s="1"/>
      <c r="C465" s="1"/>
      <c r="D465" s="1"/>
      <c r="E465" s="1"/>
      <c r="F465" s="1"/>
      <c r="G465" s="1"/>
      <c r="H465" s="1"/>
      <c r="I465" s="1"/>
    </row>
    <row r="466" spans="1:9" x14ac:dyDescent="0.3">
      <c r="A466" s="1"/>
      <c r="B466" s="1"/>
      <c r="C466" s="1"/>
      <c r="D466" s="1"/>
      <c r="E466" s="1"/>
      <c r="F466" s="1"/>
      <c r="G466" s="1"/>
      <c r="H466" s="1"/>
      <c r="I466" s="1"/>
    </row>
    <row r="467" spans="1:9" x14ac:dyDescent="0.3">
      <c r="A467" s="1"/>
      <c r="B467" s="1"/>
      <c r="C467" s="1"/>
      <c r="D467" s="1"/>
      <c r="E467" s="1"/>
      <c r="F467" s="1"/>
      <c r="G467" s="1"/>
      <c r="H467" s="1"/>
      <c r="I467" s="1"/>
    </row>
    <row r="468" spans="1:9" x14ac:dyDescent="0.3">
      <c r="A468" s="1"/>
      <c r="B468" s="1"/>
      <c r="C468" s="1"/>
      <c r="D468" s="1"/>
      <c r="E468" s="1"/>
      <c r="F468" s="1"/>
      <c r="G468" s="1"/>
      <c r="H468" s="1"/>
      <c r="I468" s="1"/>
    </row>
    <row r="469" spans="1:9" x14ac:dyDescent="0.3">
      <c r="A469" s="1"/>
      <c r="B469" s="1"/>
      <c r="C469" s="1"/>
      <c r="D469" s="1"/>
      <c r="E469" s="1"/>
      <c r="F469" s="1"/>
      <c r="G469" s="1"/>
      <c r="H469" s="1"/>
      <c r="I469" s="1"/>
    </row>
    <row r="470" spans="1:9" x14ac:dyDescent="0.3">
      <c r="A470" s="1"/>
      <c r="B470" s="1"/>
      <c r="C470" s="1"/>
      <c r="D470" s="1"/>
      <c r="E470" s="1"/>
      <c r="F470" s="1"/>
      <c r="G470" s="1"/>
      <c r="H470" s="1"/>
      <c r="I470" s="1"/>
    </row>
    <row r="471" spans="1:9" x14ac:dyDescent="0.3">
      <c r="A471" s="1"/>
      <c r="B471" s="1"/>
      <c r="C471" s="1"/>
      <c r="D471" s="1"/>
      <c r="E471" s="1"/>
      <c r="F471" s="1"/>
      <c r="G471" s="1"/>
      <c r="H471" s="1"/>
      <c r="I471" s="1"/>
    </row>
    <row r="472" spans="1:9" x14ac:dyDescent="0.3">
      <c r="A472" s="1"/>
      <c r="B472" s="1"/>
      <c r="C472" s="1"/>
      <c r="D472" s="1"/>
      <c r="E472" s="1"/>
      <c r="F472" s="1"/>
      <c r="G472" s="1"/>
      <c r="H472" s="1"/>
      <c r="I472" s="1"/>
    </row>
    <row r="473" spans="1:9" x14ac:dyDescent="0.3">
      <c r="A473" s="1"/>
      <c r="B473" s="1"/>
      <c r="C473" s="1"/>
      <c r="D473" s="1"/>
      <c r="E473" s="1"/>
      <c r="F473" s="1"/>
      <c r="G473" s="1"/>
      <c r="H473" s="1"/>
      <c r="I473" s="1"/>
    </row>
    <row r="474" spans="1:9" x14ac:dyDescent="0.3">
      <c r="A474" s="1"/>
      <c r="B474" s="1"/>
      <c r="C474" s="1"/>
      <c r="D474" s="1"/>
      <c r="E474" s="1"/>
      <c r="F474" s="1"/>
      <c r="G474" s="1"/>
      <c r="H474" s="1"/>
      <c r="I474" s="1"/>
    </row>
    <row r="475" spans="1:9" x14ac:dyDescent="0.3">
      <c r="A475" s="1"/>
      <c r="B475" s="1"/>
      <c r="C475" s="1"/>
      <c r="D475" s="1"/>
      <c r="E475" s="1"/>
      <c r="F475" s="1"/>
      <c r="G475" s="1"/>
      <c r="H475" s="1"/>
      <c r="I475" s="1"/>
    </row>
    <row r="476" spans="1:9" x14ac:dyDescent="0.3">
      <c r="A476" s="1"/>
      <c r="B476" s="1"/>
      <c r="C476" s="1"/>
      <c r="D476" s="1"/>
      <c r="E476" s="1"/>
      <c r="F476" s="1"/>
      <c r="G476" s="1"/>
      <c r="H476" s="1"/>
      <c r="I476" s="1"/>
    </row>
    <row r="477" spans="1:9" x14ac:dyDescent="0.3">
      <c r="A477" s="1"/>
      <c r="B477" s="1"/>
      <c r="C477" s="1"/>
      <c r="D477" s="1"/>
      <c r="E477" s="1"/>
      <c r="F477" s="1"/>
      <c r="G477" s="1"/>
      <c r="H477" s="1"/>
      <c r="I477" s="1"/>
    </row>
    <row r="478" spans="1:9" x14ac:dyDescent="0.3">
      <c r="A478" s="1"/>
      <c r="B478" s="1"/>
      <c r="C478" s="1"/>
      <c r="D478" s="1"/>
      <c r="E478" s="1"/>
      <c r="F478" s="1"/>
      <c r="G478" s="1"/>
      <c r="H478" s="1"/>
      <c r="I478" s="1"/>
    </row>
    <row r="479" spans="1:9" x14ac:dyDescent="0.3">
      <c r="A479" s="1"/>
      <c r="B479" s="1"/>
      <c r="C479" s="1"/>
      <c r="D479" s="1"/>
      <c r="E479" s="1"/>
      <c r="F479" s="1"/>
      <c r="G479" s="1"/>
      <c r="H479" s="1"/>
      <c r="I479" s="1"/>
    </row>
    <row r="480" spans="1:9" x14ac:dyDescent="0.3">
      <c r="A480" s="1"/>
      <c r="B480" s="1"/>
      <c r="C480" s="1"/>
      <c r="D480" s="1"/>
      <c r="E480" s="1"/>
      <c r="F480" s="1"/>
      <c r="G480" s="1"/>
      <c r="H480" s="1"/>
      <c r="I480" s="1"/>
    </row>
    <row r="481" spans="1:9" x14ac:dyDescent="0.3">
      <c r="A481" s="1"/>
      <c r="B481" s="1"/>
      <c r="C481" s="1"/>
      <c r="D481" s="1"/>
      <c r="E481" s="1"/>
      <c r="F481" s="1"/>
      <c r="G481" s="1"/>
      <c r="H481" s="1"/>
      <c r="I481" s="1"/>
    </row>
    <row r="482" spans="1:9" x14ac:dyDescent="0.3">
      <c r="A482" s="1"/>
      <c r="B482" s="1"/>
      <c r="C482" s="1"/>
      <c r="D482" s="1"/>
      <c r="E482" s="1"/>
      <c r="F482" s="1"/>
      <c r="G482" s="1"/>
      <c r="H482" s="1"/>
      <c r="I482" s="1"/>
    </row>
    <row r="483" spans="1:9" x14ac:dyDescent="0.3">
      <c r="A483" s="1"/>
      <c r="B483" s="1"/>
      <c r="C483" s="1"/>
      <c r="D483" s="1"/>
      <c r="E483" s="1"/>
      <c r="F483" s="1"/>
      <c r="G483" s="1"/>
      <c r="H483" s="1"/>
      <c r="I483" s="1"/>
    </row>
    <row r="484" spans="1:9" x14ac:dyDescent="0.3">
      <c r="A484" s="1"/>
      <c r="B484" s="1"/>
      <c r="C484" s="1"/>
      <c r="D484" s="1"/>
      <c r="E484" s="1"/>
      <c r="F484" s="1"/>
      <c r="G484" s="1"/>
      <c r="H484" s="1"/>
      <c r="I484" s="1"/>
    </row>
    <row r="485" spans="1:9" x14ac:dyDescent="0.3">
      <c r="A485" s="1"/>
      <c r="B485" s="1"/>
      <c r="C485" s="1"/>
      <c r="D485" s="1"/>
      <c r="E485" s="1"/>
      <c r="F485" s="1"/>
      <c r="G485" s="1"/>
      <c r="H485" s="1"/>
      <c r="I485" s="1"/>
    </row>
    <row r="486" spans="1:9" x14ac:dyDescent="0.3">
      <c r="A486" s="1"/>
      <c r="B486" s="1"/>
      <c r="C486" s="1"/>
      <c r="D486" s="1"/>
      <c r="E486" s="1"/>
      <c r="F486" s="1"/>
      <c r="G486" s="1"/>
      <c r="H486" s="1"/>
      <c r="I486" s="1"/>
    </row>
    <row r="487" spans="1:9" x14ac:dyDescent="0.3">
      <c r="A487" s="1"/>
      <c r="B487" s="1"/>
      <c r="C487" s="1"/>
      <c r="D487" s="1"/>
      <c r="E487" s="1"/>
      <c r="F487" s="1"/>
      <c r="G487" s="1"/>
      <c r="H487" s="1"/>
      <c r="I487" s="1"/>
    </row>
    <row r="488" spans="1:9" x14ac:dyDescent="0.3">
      <c r="A488" s="1"/>
      <c r="B488" s="1"/>
      <c r="C488" s="1"/>
      <c r="D488" s="1"/>
      <c r="E488" s="1"/>
      <c r="F488" s="1"/>
      <c r="G488" s="1"/>
      <c r="H488" s="1"/>
      <c r="I488" s="1"/>
    </row>
    <row r="489" spans="1:9" x14ac:dyDescent="0.3">
      <c r="A489" s="1"/>
      <c r="B489" s="1"/>
      <c r="C489" s="1"/>
      <c r="D489" s="1"/>
      <c r="E489" s="1"/>
      <c r="F489" s="1"/>
      <c r="G489" s="1"/>
      <c r="H489" s="1"/>
      <c r="I489" s="1"/>
    </row>
    <row r="490" spans="1:9" x14ac:dyDescent="0.3">
      <c r="A490" s="1"/>
      <c r="B490" s="1"/>
      <c r="C490" s="1"/>
      <c r="D490" s="1"/>
      <c r="E490" s="1"/>
      <c r="F490" s="1"/>
      <c r="G490" s="1"/>
      <c r="H490" s="1"/>
      <c r="I490" s="1"/>
    </row>
    <row r="491" spans="1:9" x14ac:dyDescent="0.3">
      <c r="A491" s="1"/>
      <c r="B491" s="1"/>
      <c r="C491" s="1"/>
      <c r="D491" s="1"/>
      <c r="E491" s="1"/>
      <c r="F491" s="1"/>
      <c r="G491" s="1"/>
      <c r="H491" s="1"/>
      <c r="I491" s="1"/>
    </row>
    <row r="492" spans="1:9" x14ac:dyDescent="0.3">
      <c r="A492" s="1"/>
      <c r="B492" s="1"/>
      <c r="C492" s="1"/>
      <c r="D492" s="1"/>
      <c r="E492" s="1"/>
      <c r="F492" s="1"/>
      <c r="G492" s="1"/>
      <c r="H492" s="1"/>
      <c r="I492" s="1"/>
    </row>
    <row r="493" spans="1:9" x14ac:dyDescent="0.3">
      <c r="A493" s="1"/>
      <c r="B493" s="1"/>
      <c r="C493" s="1"/>
      <c r="D493" s="1"/>
      <c r="E493" s="1"/>
      <c r="F493" s="1"/>
      <c r="G493" s="1"/>
      <c r="H493" s="1"/>
      <c r="I493" s="1"/>
    </row>
    <row r="494" spans="1:9" x14ac:dyDescent="0.3">
      <c r="A494" s="1"/>
      <c r="B494" s="1"/>
      <c r="C494" s="1"/>
      <c r="D494" s="1"/>
      <c r="E494" s="1"/>
      <c r="F494" s="1"/>
      <c r="G494" s="1"/>
      <c r="H494" s="1"/>
      <c r="I494" s="1"/>
    </row>
    <row r="495" spans="1:9" x14ac:dyDescent="0.3">
      <c r="A495" s="1"/>
      <c r="B495" s="1"/>
      <c r="C495" s="1"/>
      <c r="D495" s="1"/>
      <c r="E495" s="1"/>
      <c r="F495" s="1"/>
      <c r="G495" s="1"/>
      <c r="H495" s="1"/>
      <c r="I495" s="1"/>
    </row>
    <row r="496" spans="1:9" x14ac:dyDescent="0.3">
      <c r="A496" s="1"/>
      <c r="B496" s="1"/>
      <c r="C496" s="1"/>
      <c r="D496" s="1"/>
      <c r="E496" s="1"/>
      <c r="F496" s="1"/>
      <c r="G496" s="1"/>
      <c r="H496" s="1"/>
      <c r="I496" s="1"/>
    </row>
    <row r="497" spans="1:9" x14ac:dyDescent="0.3">
      <c r="A497" s="1"/>
      <c r="B497" s="1"/>
      <c r="C497" s="1"/>
      <c r="D497" s="1"/>
      <c r="E497" s="1"/>
      <c r="F497" s="1"/>
      <c r="G497" s="1"/>
      <c r="H497" s="1"/>
      <c r="I497" s="1"/>
    </row>
    <row r="498" spans="1:9" x14ac:dyDescent="0.3">
      <c r="A498" s="1"/>
      <c r="B498" s="1"/>
      <c r="C498" s="1"/>
      <c r="D498" s="1"/>
      <c r="E498" s="1"/>
      <c r="F498" s="1"/>
      <c r="G498" s="1"/>
      <c r="H498" s="1"/>
      <c r="I498" s="1"/>
    </row>
    <row r="499" spans="1:9" x14ac:dyDescent="0.3">
      <c r="A499" s="1"/>
      <c r="B499" s="1"/>
      <c r="C499" s="1"/>
      <c r="D499" s="1"/>
      <c r="E499" s="1"/>
      <c r="F499" s="1"/>
      <c r="G499" s="1"/>
      <c r="H499" s="1"/>
      <c r="I499" s="1"/>
    </row>
    <row r="500" spans="1:9" x14ac:dyDescent="0.3">
      <c r="A500" s="1"/>
      <c r="B500" s="1"/>
      <c r="C500" s="1"/>
      <c r="D500" s="1"/>
      <c r="E500" s="1"/>
      <c r="F500" s="1"/>
      <c r="G500" s="1"/>
      <c r="H500" s="1"/>
      <c r="I500" s="1"/>
    </row>
    <row r="501" spans="1:9" x14ac:dyDescent="0.3">
      <c r="A501" s="1"/>
      <c r="B501" s="1"/>
      <c r="C501" s="1"/>
      <c r="D501" s="1"/>
      <c r="E501" s="1"/>
      <c r="F501" s="1"/>
      <c r="G501" s="1"/>
      <c r="H501" s="1"/>
      <c r="I501" s="1"/>
    </row>
    <row r="502" spans="1:9" x14ac:dyDescent="0.3">
      <c r="A502" s="1"/>
      <c r="B502" s="1"/>
      <c r="C502" s="1"/>
      <c r="D502" s="1"/>
      <c r="E502" s="1"/>
      <c r="F502" s="1"/>
      <c r="G502" s="1"/>
      <c r="H502" s="1"/>
      <c r="I502" s="1"/>
    </row>
    <row r="503" spans="1:9" x14ac:dyDescent="0.3">
      <c r="A503" s="1"/>
      <c r="B503" s="1"/>
      <c r="C503" s="1"/>
      <c r="D503" s="1"/>
      <c r="E503" s="1"/>
      <c r="F503" s="1"/>
      <c r="G503" s="1"/>
      <c r="H503" s="1"/>
      <c r="I503" s="1"/>
    </row>
    <row r="504" spans="1:9" x14ac:dyDescent="0.3">
      <c r="A504" s="1"/>
      <c r="B504" s="1"/>
      <c r="C504" s="1"/>
      <c r="D504" s="1"/>
      <c r="E504" s="1"/>
      <c r="F504" s="1"/>
      <c r="G504" s="1"/>
      <c r="H504" s="1"/>
      <c r="I504" s="1"/>
    </row>
    <row r="505" spans="1:9" x14ac:dyDescent="0.3">
      <c r="A505" s="1"/>
      <c r="B505" s="1"/>
      <c r="C505" s="1"/>
      <c r="D505" s="1"/>
      <c r="E505" s="1"/>
      <c r="F505" s="1"/>
      <c r="G505" s="1"/>
      <c r="H505" s="1"/>
      <c r="I505" s="1"/>
    </row>
    <row r="506" spans="1:9" x14ac:dyDescent="0.3">
      <c r="A506" s="1"/>
      <c r="B506" s="1"/>
      <c r="C506" s="1"/>
      <c r="D506" s="1"/>
      <c r="E506" s="1"/>
      <c r="F506" s="1"/>
      <c r="G506" s="1"/>
      <c r="H506" s="1"/>
      <c r="I506" s="1"/>
    </row>
    <row r="507" spans="1:9" x14ac:dyDescent="0.3">
      <c r="A507" s="1"/>
      <c r="B507" s="1"/>
      <c r="C507" s="1"/>
      <c r="D507" s="1"/>
      <c r="E507" s="1"/>
      <c r="F507" s="1"/>
      <c r="G507" s="1"/>
      <c r="H507" s="1"/>
      <c r="I507" s="1"/>
    </row>
    <row r="508" spans="1:9" x14ac:dyDescent="0.3">
      <c r="A508" s="1"/>
      <c r="B508" s="1"/>
      <c r="C508" s="1"/>
      <c r="D508" s="1"/>
      <c r="E508" s="1"/>
      <c r="F508" s="1"/>
      <c r="G508" s="1"/>
      <c r="H508" s="1"/>
      <c r="I508" s="1"/>
    </row>
    <row r="509" spans="1:9" x14ac:dyDescent="0.3">
      <c r="A509" s="1"/>
      <c r="B509" s="1"/>
      <c r="C509" s="1"/>
      <c r="D509" s="1"/>
      <c r="E509" s="1"/>
      <c r="F509" s="1"/>
      <c r="G509" s="1"/>
      <c r="H509" s="1"/>
      <c r="I509" s="1"/>
    </row>
    <row r="510" spans="1:9" x14ac:dyDescent="0.3">
      <c r="A510" s="1"/>
      <c r="B510" s="1"/>
      <c r="C510" s="1"/>
      <c r="D510" s="1"/>
      <c r="E510" s="1"/>
      <c r="F510" s="1"/>
      <c r="G510" s="1"/>
      <c r="H510" s="1"/>
      <c r="I510" s="1"/>
    </row>
    <row r="511" spans="1:9" x14ac:dyDescent="0.3">
      <c r="A511" s="1"/>
      <c r="B511" s="1"/>
      <c r="C511" s="1"/>
      <c r="D511" s="1"/>
      <c r="E511" s="1"/>
      <c r="F511" s="1"/>
      <c r="G511" s="1"/>
      <c r="H511" s="1"/>
      <c r="I511" s="1"/>
    </row>
    <row r="512" spans="1:9" x14ac:dyDescent="0.3">
      <c r="A512" s="1"/>
      <c r="B512" s="1"/>
      <c r="C512" s="1"/>
      <c r="D512" s="1"/>
      <c r="E512" s="1"/>
      <c r="F512" s="1"/>
      <c r="G512" s="1"/>
      <c r="H512" s="1"/>
      <c r="I512" s="1"/>
    </row>
    <row r="513" spans="1:9" x14ac:dyDescent="0.3">
      <c r="A513" s="1"/>
      <c r="B513" s="1"/>
      <c r="C513" s="1"/>
      <c r="D513" s="1"/>
      <c r="E513" s="1"/>
      <c r="F513" s="1"/>
      <c r="G513" s="1"/>
      <c r="H513" s="1"/>
      <c r="I513" s="1"/>
    </row>
    <row r="514" spans="1:9" x14ac:dyDescent="0.3">
      <c r="A514" s="1"/>
      <c r="B514" s="1"/>
      <c r="C514" s="1"/>
      <c r="D514" s="1"/>
      <c r="E514" s="1"/>
      <c r="F514" s="1"/>
      <c r="G514" s="1"/>
      <c r="H514" s="1"/>
      <c r="I514" s="1"/>
    </row>
    <row r="515" spans="1:9" x14ac:dyDescent="0.3">
      <c r="A515" s="1"/>
      <c r="B515" s="1"/>
      <c r="C515" s="1"/>
      <c r="D515" s="1"/>
      <c r="E515" s="1"/>
      <c r="F515" s="1"/>
      <c r="G515" s="1"/>
      <c r="H515" s="1"/>
      <c r="I515" s="1"/>
    </row>
    <row r="516" spans="1:9" x14ac:dyDescent="0.3">
      <c r="A516" s="1"/>
      <c r="B516" s="1"/>
      <c r="C516" s="1"/>
      <c r="D516" s="1"/>
      <c r="E516" s="1"/>
      <c r="F516" s="1"/>
      <c r="G516" s="1"/>
      <c r="H516" s="1"/>
      <c r="I516" s="1"/>
    </row>
    <row r="517" spans="1:9" x14ac:dyDescent="0.3">
      <c r="A517" s="1"/>
      <c r="B517" s="1"/>
      <c r="C517" s="1"/>
      <c r="D517" s="1"/>
      <c r="E517" s="1"/>
      <c r="F517" s="1"/>
      <c r="G517" s="1"/>
      <c r="H517" s="1"/>
      <c r="I517" s="1"/>
    </row>
    <row r="518" spans="1:9" x14ac:dyDescent="0.3">
      <c r="A518" s="1"/>
      <c r="B518" s="1"/>
      <c r="C518" s="1"/>
      <c r="D518" s="1"/>
      <c r="E518" s="1"/>
      <c r="F518" s="1"/>
      <c r="G518" s="1"/>
      <c r="H518" s="1"/>
      <c r="I518" s="1"/>
    </row>
    <row r="519" spans="1:9" x14ac:dyDescent="0.3">
      <c r="A519" s="1"/>
      <c r="B519" s="1"/>
      <c r="C519" s="1"/>
      <c r="D519" s="1"/>
      <c r="E519" s="1"/>
      <c r="F519" s="1"/>
      <c r="G519" s="1"/>
      <c r="H519" s="1"/>
      <c r="I519" s="1"/>
    </row>
    <row r="520" spans="1:9" x14ac:dyDescent="0.3">
      <c r="A520" s="1"/>
      <c r="B520" s="1"/>
      <c r="C520" s="1"/>
      <c r="D520" s="1"/>
      <c r="E520" s="1"/>
      <c r="F520" s="1"/>
      <c r="G520" s="1"/>
      <c r="H520" s="1"/>
      <c r="I520" s="1"/>
    </row>
    <row r="521" spans="1:9" x14ac:dyDescent="0.3">
      <c r="A521" s="1"/>
      <c r="B521" s="1"/>
      <c r="C521" s="1"/>
      <c r="D521" s="1"/>
      <c r="E521" s="1"/>
      <c r="F521" s="1"/>
      <c r="G521" s="1"/>
      <c r="H521" s="1"/>
      <c r="I521" s="1"/>
    </row>
    <row r="522" spans="1:9" x14ac:dyDescent="0.3">
      <c r="A522" s="1"/>
      <c r="B522" s="1"/>
      <c r="C522" s="1"/>
      <c r="D522" s="1"/>
      <c r="E522" s="1"/>
      <c r="F522" s="1"/>
      <c r="G522" s="1"/>
      <c r="H522" s="1"/>
      <c r="I522" s="1"/>
    </row>
    <row r="523" spans="1:9" x14ac:dyDescent="0.3">
      <c r="A523" s="1"/>
      <c r="B523" s="1"/>
      <c r="C523" s="1"/>
      <c r="D523" s="1"/>
      <c r="E523" s="1"/>
      <c r="F523" s="1"/>
      <c r="G523" s="1"/>
      <c r="H523" s="1"/>
      <c r="I523" s="1"/>
    </row>
    <row r="524" spans="1:9" x14ac:dyDescent="0.3">
      <c r="A524" s="1"/>
      <c r="B524" s="1"/>
      <c r="C524" s="1"/>
      <c r="D524" s="1"/>
      <c r="E524" s="1"/>
      <c r="F524" s="1"/>
      <c r="G524" s="1"/>
      <c r="H524" s="1"/>
      <c r="I524" s="1"/>
    </row>
    <row r="525" spans="1:9" x14ac:dyDescent="0.3">
      <c r="A525" s="1"/>
      <c r="B525" s="1"/>
      <c r="C525" s="1"/>
      <c r="D525" s="1"/>
      <c r="E525" s="1"/>
      <c r="F525" s="1"/>
      <c r="G525" s="1"/>
      <c r="H525" s="1"/>
      <c r="I525" s="1"/>
    </row>
    <row r="526" spans="1:9" x14ac:dyDescent="0.3">
      <c r="A526" s="1"/>
      <c r="B526" s="1"/>
      <c r="C526" s="1"/>
      <c r="D526" s="1"/>
      <c r="E526" s="1"/>
      <c r="F526" s="1"/>
      <c r="G526" s="1"/>
      <c r="H526" s="1"/>
      <c r="I526" s="1"/>
    </row>
    <row r="527" spans="1:9" x14ac:dyDescent="0.3">
      <c r="A527" s="1"/>
      <c r="B527" s="1"/>
      <c r="C527" s="1"/>
      <c r="D527" s="1"/>
      <c r="E527" s="1"/>
      <c r="F527" s="1"/>
      <c r="G527" s="1"/>
      <c r="H527" s="1"/>
      <c r="I527" s="1"/>
    </row>
    <row r="528" spans="1:9" x14ac:dyDescent="0.3">
      <c r="A528" s="1"/>
      <c r="B528" s="1"/>
      <c r="C528" s="1"/>
      <c r="D528" s="1"/>
      <c r="E528" s="1"/>
      <c r="F528" s="1"/>
      <c r="G528" s="1"/>
      <c r="H528" s="1"/>
      <c r="I528" s="1"/>
    </row>
    <row r="529" spans="1:9" x14ac:dyDescent="0.3">
      <c r="A529" s="1"/>
      <c r="B529" s="1"/>
      <c r="C529" s="1"/>
      <c r="D529" s="1"/>
      <c r="E529" s="1"/>
      <c r="F529" s="1"/>
      <c r="G529" s="1"/>
      <c r="H529" s="1"/>
      <c r="I529" s="1"/>
    </row>
    <row r="530" spans="1:9" x14ac:dyDescent="0.3">
      <c r="A530" s="1"/>
      <c r="B530" s="1"/>
      <c r="C530" s="1"/>
      <c r="D530" s="1"/>
      <c r="E530" s="1"/>
      <c r="F530" s="1"/>
      <c r="G530" s="1"/>
      <c r="H530" s="1"/>
      <c r="I530" s="1"/>
    </row>
    <row r="531" spans="1:9" x14ac:dyDescent="0.3">
      <c r="A531" s="1"/>
      <c r="B531" s="1"/>
      <c r="C531" s="1"/>
      <c r="D531" s="1"/>
      <c r="E531" s="1"/>
      <c r="F531" s="1"/>
      <c r="G531" s="1"/>
      <c r="H531" s="1"/>
      <c r="I531" s="1"/>
    </row>
    <row r="532" spans="1:9" x14ac:dyDescent="0.3">
      <c r="A532" s="1"/>
      <c r="B532" s="1"/>
      <c r="C532" s="1"/>
      <c r="D532" s="1"/>
      <c r="E532" s="1"/>
      <c r="F532" s="1"/>
      <c r="G532" s="1"/>
      <c r="H532" s="1"/>
      <c r="I532" s="1"/>
    </row>
    <row r="533" spans="1:9" x14ac:dyDescent="0.3">
      <c r="A533" s="1"/>
      <c r="B533" s="1"/>
      <c r="C533" s="1"/>
      <c r="D533" s="1"/>
      <c r="E533" s="1"/>
      <c r="F533" s="1"/>
      <c r="G533" s="1"/>
      <c r="H533" s="1"/>
      <c r="I533" s="1"/>
    </row>
    <row r="534" spans="1:9" x14ac:dyDescent="0.3">
      <c r="A534" s="1"/>
      <c r="B534" s="1"/>
      <c r="C534" s="1"/>
      <c r="D534" s="1"/>
      <c r="E534" s="1"/>
      <c r="F534" s="1"/>
      <c r="G534" s="1"/>
      <c r="H534" s="1"/>
      <c r="I534" s="1"/>
    </row>
  </sheetData>
  <mergeCells count="109">
    <mergeCell ref="B1:M1"/>
    <mergeCell ref="B5:M5"/>
    <mergeCell ref="B6:I6"/>
    <mergeCell ref="B7:I7"/>
    <mergeCell ref="B8:M8"/>
    <mergeCell ref="B12:I12"/>
    <mergeCell ref="B3:I3"/>
    <mergeCell ref="B4:I4"/>
    <mergeCell ref="B2:M2"/>
    <mergeCell ref="B9:I9"/>
    <mergeCell ref="B10:I10"/>
    <mergeCell ref="B11:M11"/>
    <mergeCell ref="B13:F13"/>
    <mergeCell ref="B14:F14"/>
    <mergeCell ref="B15:F15"/>
    <mergeCell ref="B16:F16"/>
    <mergeCell ref="B22:I22"/>
    <mergeCell ref="B23:I23"/>
    <mergeCell ref="B28:M28"/>
    <mergeCell ref="B24:I24"/>
    <mergeCell ref="B25:I25"/>
    <mergeCell ref="B19:F19"/>
    <mergeCell ref="B20:F20"/>
    <mergeCell ref="B17:F17"/>
    <mergeCell ref="B26:I26"/>
    <mergeCell ref="B27:I27"/>
    <mergeCell ref="B63:F63"/>
    <mergeCell ref="B64:F64"/>
    <mergeCell ref="B65:F65"/>
    <mergeCell ref="B66:F66"/>
    <mergeCell ref="B67:F67"/>
    <mergeCell ref="B68:F68"/>
    <mergeCell ref="B69:F69"/>
    <mergeCell ref="B70:I70"/>
    <mergeCell ref="B71:I71"/>
    <mergeCell ref="B105:F105"/>
    <mergeCell ref="B106:F106"/>
    <mergeCell ref="B107:I107"/>
    <mergeCell ref="B109:M109"/>
    <mergeCell ref="B108:I108"/>
    <mergeCell ref="B32:F32"/>
    <mergeCell ref="B45:I45"/>
    <mergeCell ref="B89:I89"/>
    <mergeCell ref="B90:I90"/>
    <mergeCell ref="B44:I44"/>
    <mergeCell ref="B46:M46"/>
    <mergeCell ref="B47:I47"/>
    <mergeCell ref="B48:I48"/>
    <mergeCell ref="B49:M49"/>
    <mergeCell ref="B50:I50"/>
    <mergeCell ref="B51:I51"/>
    <mergeCell ref="B52:M52"/>
    <mergeCell ref="B56:I56"/>
    <mergeCell ref="B57:F57"/>
    <mergeCell ref="B58:F58"/>
    <mergeCell ref="B59:F59"/>
    <mergeCell ref="B72:I72"/>
    <mergeCell ref="B73:I73"/>
    <mergeCell ref="B74:I74"/>
    <mergeCell ref="B39:I39"/>
    <mergeCell ref="B40:I40"/>
    <mergeCell ref="B41:I41"/>
    <mergeCell ref="B35:F35"/>
    <mergeCell ref="B42:M42"/>
    <mergeCell ref="B43:M43"/>
    <mergeCell ref="B31:F31"/>
    <mergeCell ref="B29:I29"/>
    <mergeCell ref="B18:F18"/>
    <mergeCell ref="B21:F21"/>
    <mergeCell ref="B37:I37"/>
    <mergeCell ref="B38:I38"/>
    <mergeCell ref="B30:F30"/>
    <mergeCell ref="B33:F33"/>
    <mergeCell ref="B34:F34"/>
    <mergeCell ref="B36:F36"/>
    <mergeCell ref="B87:I87"/>
    <mergeCell ref="B88:I88"/>
    <mergeCell ref="B81:F81"/>
    <mergeCell ref="B53:I53"/>
    <mergeCell ref="B54:I54"/>
    <mergeCell ref="B55:M55"/>
    <mergeCell ref="B92:M92"/>
    <mergeCell ref="B93:I93"/>
    <mergeCell ref="B94:I94"/>
    <mergeCell ref="B77:I77"/>
    <mergeCell ref="B78:F78"/>
    <mergeCell ref="B79:F79"/>
    <mergeCell ref="B80:F80"/>
    <mergeCell ref="B82:F82"/>
    <mergeCell ref="B83:F83"/>
    <mergeCell ref="B84:F84"/>
    <mergeCell ref="B85:F85"/>
    <mergeCell ref="B86:I86"/>
    <mergeCell ref="B75:I75"/>
    <mergeCell ref="B76:M76"/>
    <mergeCell ref="B91:M91"/>
    <mergeCell ref="B60:F60"/>
    <mergeCell ref="B61:F61"/>
    <mergeCell ref="B62:F62"/>
    <mergeCell ref="B95:M95"/>
    <mergeCell ref="B96:I96"/>
    <mergeCell ref="B97:M97"/>
    <mergeCell ref="B99:F99"/>
    <mergeCell ref="B100:F100"/>
    <mergeCell ref="B101:F101"/>
    <mergeCell ref="B102:F102"/>
    <mergeCell ref="B103:F103"/>
    <mergeCell ref="B104:F104"/>
    <mergeCell ref="B98:I9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2024-07-29T13:00:36Z</dcterms:created>
  <dcterms:modified xsi:type="dcterms:W3CDTF">2024-08-20T22:39:26Z</dcterms:modified>
</cp:coreProperties>
</file>